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60" activeTab="0"/>
  </bookViews>
  <sheets>
    <sheet name="2013年政法院校招录体制改革试点班考试成绩库（公安）达州" sheetId="1" r:id="rId1"/>
  </sheets>
  <definedNames>
    <definedName name="_xlnm.Print_Titles" localSheetId="0">'2013年政法院校招录体制改革试点班考试成绩库（公安）达州'!$2:$2</definedName>
  </definedNames>
  <calcPr fullCalcOnLoad="1"/>
</workbook>
</file>

<file path=xl/sharedStrings.xml><?xml version="1.0" encoding="utf-8"?>
<sst xmlns="http://schemas.openxmlformats.org/spreadsheetml/2006/main" count="309" uniqueCount="153">
  <si>
    <t>姓名</t>
  </si>
  <si>
    <t>性别</t>
  </si>
  <si>
    <t>报考单位</t>
  </si>
  <si>
    <t>报考职位</t>
  </si>
  <si>
    <t>职位编码</t>
  </si>
  <si>
    <t>证件号码</t>
  </si>
  <si>
    <t>bkdwmc</t>
  </si>
  <si>
    <t>准考证号</t>
  </si>
  <si>
    <t>名额</t>
  </si>
  <si>
    <t>行政职业能力测验</t>
  </si>
  <si>
    <t>申论</t>
  </si>
  <si>
    <t>教育分数</t>
  </si>
  <si>
    <t>教育加分</t>
  </si>
  <si>
    <t>教育加分原因</t>
  </si>
  <si>
    <t>笔试总成绩</t>
  </si>
  <si>
    <t>面试
成绩</t>
  </si>
  <si>
    <t>张一力</t>
  </si>
  <si>
    <t>男</t>
  </si>
  <si>
    <t>达县公安局（达州人社局）</t>
  </si>
  <si>
    <t>治安管理</t>
  </si>
  <si>
    <t>11011212</t>
  </si>
  <si>
    <t>513723198510165537</t>
  </si>
  <si>
    <t>四川警察学院</t>
  </si>
  <si>
    <t>1101511200201</t>
  </si>
  <si>
    <t>应征入伍的高校毕业生退役</t>
  </si>
  <si>
    <t/>
  </si>
  <si>
    <t>程于</t>
  </si>
  <si>
    <t>宣汉县公安局（达州人社局）</t>
  </si>
  <si>
    <t>11011223</t>
  </si>
  <si>
    <t>511028199106100017</t>
  </si>
  <si>
    <t>1101511200215</t>
  </si>
  <si>
    <t>王安静</t>
  </si>
  <si>
    <t>渠县公安局（达州人社局）</t>
  </si>
  <si>
    <t>11011227</t>
  </si>
  <si>
    <t>510811198711065513</t>
  </si>
  <si>
    <t>1101511200230</t>
  </si>
  <si>
    <t>万源市公安局（达州人社局）</t>
  </si>
  <si>
    <t>11011231</t>
  </si>
  <si>
    <t>颜超</t>
  </si>
  <si>
    <t>513002199205150413</t>
  </si>
  <si>
    <t>1101511200310</t>
  </si>
  <si>
    <t>宁顺钦</t>
  </si>
  <si>
    <t>达州市公安局交警支队直属大队（达州人社局）</t>
  </si>
  <si>
    <t>交通管理工程（一）</t>
  </si>
  <si>
    <t>11021201</t>
  </si>
  <si>
    <t>513023199005028415</t>
  </si>
  <si>
    <t>1102511200405</t>
  </si>
  <si>
    <t>温丰华</t>
  </si>
  <si>
    <t>513021199108208395</t>
  </si>
  <si>
    <t>1102511200406</t>
  </si>
  <si>
    <t>黄倩</t>
  </si>
  <si>
    <t>女</t>
  </si>
  <si>
    <t>交通管理工程（二）</t>
  </si>
  <si>
    <t>11021202</t>
  </si>
  <si>
    <t>513002198707100067</t>
  </si>
  <si>
    <t>1102511200411</t>
  </si>
  <si>
    <t>物证检验及鉴定</t>
  </si>
  <si>
    <t>11021208</t>
  </si>
  <si>
    <t>温亮杰</t>
  </si>
  <si>
    <t>513021198908095398</t>
  </si>
  <si>
    <t>1102511200416</t>
  </si>
  <si>
    <t>刘进</t>
  </si>
  <si>
    <t>达州市公安局通川区分局（达州人社局）</t>
  </si>
  <si>
    <t>侦查学</t>
  </si>
  <si>
    <t>11031204</t>
  </si>
  <si>
    <t>422802198805040310</t>
  </si>
  <si>
    <t>1103511200418</t>
  </si>
  <si>
    <t>李海涛</t>
  </si>
  <si>
    <t>513030198906023311</t>
  </si>
  <si>
    <t>1103511200419</t>
  </si>
  <si>
    <t>郑仕辉</t>
  </si>
  <si>
    <t>治安学（一）</t>
  </si>
  <si>
    <t>11031205</t>
  </si>
  <si>
    <t>513722199008035217</t>
  </si>
  <si>
    <t>1103511200505</t>
  </si>
  <si>
    <t>刘燕</t>
  </si>
  <si>
    <t>治安学（二）</t>
  </si>
  <si>
    <t>11031206</t>
  </si>
  <si>
    <t>513030199109155543</t>
  </si>
  <si>
    <t>1103511200519</t>
  </si>
  <si>
    <t>龚剑</t>
  </si>
  <si>
    <t>11031209</t>
  </si>
  <si>
    <t>511602198911225298</t>
  </si>
  <si>
    <t>1103511200613</t>
  </si>
  <si>
    <t>赵莲莲</t>
  </si>
  <si>
    <t>11031210</t>
  </si>
  <si>
    <t>513029199107206647</t>
  </si>
  <si>
    <t>1103511200627</t>
  </si>
  <si>
    <t>蒋召芸</t>
  </si>
  <si>
    <t>11031211</t>
  </si>
  <si>
    <t>513021199101135074</t>
  </si>
  <si>
    <t>1103511200710</t>
  </si>
  <si>
    <t>余楠</t>
  </si>
  <si>
    <t>开江县公安局（达州人社局）</t>
  </si>
  <si>
    <t>11031214</t>
  </si>
  <si>
    <t>513023198908100057</t>
  </si>
  <si>
    <t>1103511200716</t>
  </si>
  <si>
    <t>高志立</t>
  </si>
  <si>
    <t>513023199002284958</t>
  </si>
  <si>
    <t>1103511200718</t>
  </si>
  <si>
    <t>游淞</t>
  </si>
  <si>
    <t>11031215</t>
  </si>
  <si>
    <t>513029198912044834</t>
  </si>
  <si>
    <t>1103511200723</t>
  </si>
  <si>
    <t>赵海燕</t>
  </si>
  <si>
    <t>11031216</t>
  </si>
  <si>
    <t>513030198805203647</t>
  </si>
  <si>
    <t>1103511200805</t>
  </si>
  <si>
    <t>唐文飞</t>
  </si>
  <si>
    <t>大竹县公安局（达州人社局）</t>
  </si>
  <si>
    <t>11031218</t>
  </si>
  <si>
    <t>513029199006282739</t>
  </si>
  <si>
    <t>1103511200815</t>
  </si>
  <si>
    <t>白兴威</t>
  </si>
  <si>
    <t>513029199204140010</t>
  </si>
  <si>
    <t>1103511200808</t>
  </si>
  <si>
    <t>陈高骏</t>
  </si>
  <si>
    <t>治安学</t>
  </si>
  <si>
    <t>11031219</t>
  </si>
  <si>
    <t>513029199002040011</t>
  </si>
  <si>
    <t>1103511200830</t>
  </si>
  <si>
    <t>丁晓宇</t>
  </si>
  <si>
    <t>11031221</t>
  </si>
  <si>
    <t>513022199009096814</t>
  </si>
  <si>
    <t>1103511200907</t>
  </si>
  <si>
    <t>罗钧</t>
  </si>
  <si>
    <t>11031222</t>
  </si>
  <si>
    <t>51300119880216007x</t>
  </si>
  <si>
    <t>1103511200914</t>
  </si>
  <si>
    <t>糜必勇</t>
  </si>
  <si>
    <t>11031224</t>
  </si>
  <si>
    <t>513030199203254716</t>
  </si>
  <si>
    <t>1103511200918</t>
  </si>
  <si>
    <t>11031225</t>
  </si>
  <si>
    <t>燕俊松</t>
  </si>
  <si>
    <t>513030199210208611</t>
  </si>
  <si>
    <t>1103511200925</t>
  </si>
  <si>
    <t>邹鑫</t>
  </si>
  <si>
    <t>11031226</t>
  </si>
  <si>
    <t>513030198702107417</t>
  </si>
  <si>
    <t>1103511200930</t>
  </si>
  <si>
    <t>梁浩</t>
  </si>
  <si>
    <t>11031229</t>
  </si>
  <si>
    <t>511523199007232271</t>
  </si>
  <si>
    <t>1103511201011</t>
  </si>
  <si>
    <t>杜成惟</t>
  </si>
  <si>
    <t>11031230</t>
  </si>
  <si>
    <t>513002199010010058</t>
  </si>
  <si>
    <t>1103511201015</t>
  </si>
  <si>
    <t>总成绩</t>
  </si>
  <si>
    <t>体测结论</t>
  </si>
  <si>
    <t>合格</t>
  </si>
  <si>
    <t>2013年政法干警招录培养体制改革试点班报考达州市公安系统职位体检人员名单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</si>
</sst>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1">
    <font>
      <sz val="10"/>
      <name val="Arial"/>
      <family val="2"/>
    </font>
    <font>
      <sz val="12"/>
      <name val="宋体"/>
      <family val="0"/>
    </font>
    <font>
      <sz val="10"/>
      <name val="方正仿宋简体"/>
      <family val="4"/>
    </font>
    <font>
      <b/>
      <sz val="10"/>
      <name val="Arial"/>
      <family val="2"/>
    </font>
    <font>
      <b/>
      <sz val="12"/>
      <name val="Arial"/>
      <family val="2"/>
    </font>
    <font>
      <b/>
      <sz val="12"/>
      <name val="宋体"/>
      <family val="0"/>
    </font>
    <font>
      <b/>
      <sz val="10"/>
      <name val="方正仿宋简体"/>
      <family val="4"/>
    </font>
    <font>
      <sz val="9"/>
      <name val="宋体"/>
      <family val="0"/>
    </font>
    <font>
      <b/>
      <sz val="10"/>
      <name val="宋体"/>
      <family val="0"/>
    </font>
    <font>
      <sz val="10"/>
      <color indexed="10"/>
      <name val="Arial"/>
      <family val="2"/>
    </font>
    <font>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9">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2"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center"/>
    </xf>
    <xf numFmtId="0" fontId="3" fillId="0" borderId="0" xfId="0" applyFont="1" applyFill="1" applyAlignment="1">
      <alignment horizontal="center"/>
    </xf>
    <xf numFmtId="0" fontId="4" fillId="0" borderId="0" xfId="0" applyFont="1" applyFill="1" applyAlignment="1">
      <alignment horizontal="center" vertical="center" wrapText="1"/>
    </xf>
    <xf numFmtId="176" fontId="0" fillId="0" borderId="0" xfId="0" applyNumberFormat="1" applyFont="1" applyFill="1" applyAlignment="1">
      <alignment/>
    </xf>
    <xf numFmtId="0" fontId="6" fillId="0" borderId="1" xfId="0" applyFont="1" applyFill="1" applyBorder="1" applyAlignment="1">
      <alignment horizontal="center"/>
    </xf>
    <xf numFmtId="0" fontId="3" fillId="0" borderId="1" xfId="0" applyFont="1" applyFill="1" applyBorder="1" applyAlignment="1">
      <alignment horizontal="center"/>
    </xf>
    <xf numFmtId="176" fontId="8" fillId="0" borderId="1" xfId="0" applyNumberFormat="1" applyFont="1" applyFill="1" applyBorder="1" applyAlignment="1">
      <alignment horizontal="center"/>
    </xf>
    <xf numFmtId="176" fontId="0" fillId="0" borderId="1" xfId="0" applyNumberFormat="1" applyFont="1" applyFill="1" applyBorder="1" applyAlignment="1">
      <alignment/>
    </xf>
    <xf numFmtId="0" fontId="9" fillId="0" borderId="0" xfId="0" applyFont="1" applyFill="1" applyAlignment="1">
      <alignment/>
    </xf>
    <xf numFmtId="0" fontId="8" fillId="0" borderId="1" xfId="0" applyFont="1" applyFill="1" applyBorder="1" applyAlignment="1">
      <alignment horizontal="center"/>
    </xf>
    <xf numFmtId="176" fontId="4" fillId="0" borderId="0" xfId="0" applyNumberFormat="1" applyFont="1" applyFill="1" applyAlignment="1">
      <alignment horizontal="center" vertical="center" wrapText="1"/>
    </xf>
    <xf numFmtId="176" fontId="3" fillId="0" borderId="0" xfId="0" applyNumberFormat="1" applyFont="1" applyFill="1" applyAlignment="1">
      <alignment horizontal="center"/>
    </xf>
    <xf numFmtId="0" fontId="10" fillId="0" borderId="1" xfId="0" applyFont="1" applyFill="1" applyBorder="1" applyAlignment="1">
      <alignment/>
    </xf>
    <xf numFmtId="0" fontId="5"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31"/>
  <sheetViews>
    <sheetView tabSelected="1" workbookViewId="0" topLeftCell="A1">
      <selection activeCell="A1" sqref="A1:IV16384"/>
    </sheetView>
  </sheetViews>
  <sheetFormatPr defaultColWidth="9.140625" defaultRowHeight="12.75"/>
  <cols>
    <col min="1" max="1" width="6.8515625" style="1" customWidth="1"/>
    <col min="2" max="2" width="4.00390625" style="1" customWidth="1"/>
    <col min="3" max="3" width="10.421875" style="1" customWidth="1"/>
    <col min="4" max="4" width="9.140625" style="1" hidden="1" customWidth="1"/>
    <col min="5" max="5" width="9.140625" style="1" bestFit="1" customWidth="1"/>
    <col min="6" max="6" width="19.140625" style="1" customWidth="1"/>
    <col min="7" max="7" width="9.140625" style="1" hidden="1" customWidth="1"/>
    <col min="8" max="8" width="15.421875" style="1" hidden="1" customWidth="1"/>
    <col min="9" max="9" width="4.140625" style="1" customWidth="1"/>
    <col min="10" max="14" width="9.140625" style="1" hidden="1" customWidth="1"/>
    <col min="15" max="15" width="10.421875" style="2" customWidth="1"/>
    <col min="16" max="16" width="10.140625" style="1" customWidth="1"/>
    <col min="17" max="17" width="9.140625" style="8" bestFit="1" customWidth="1"/>
    <col min="18" max="18" width="9.140625" style="1" bestFit="1" customWidth="1"/>
    <col min="19" max="19" width="9.140625" style="8" bestFit="1" customWidth="1"/>
    <col min="20" max="250" width="9.140625" style="1" bestFit="1" customWidth="1"/>
    <col min="251" max="16384" width="9.140625" style="1" customWidth="1"/>
  </cols>
  <sheetData>
    <row r="1" spans="1:19" s="7" customFormat="1" ht="33.75" customHeight="1">
      <c r="A1" s="18" t="s">
        <v>152</v>
      </c>
      <c r="B1" s="18"/>
      <c r="C1" s="18"/>
      <c r="D1" s="18"/>
      <c r="E1" s="18"/>
      <c r="F1" s="18"/>
      <c r="G1" s="18"/>
      <c r="H1" s="18"/>
      <c r="I1" s="18"/>
      <c r="J1" s="18"/>
      <c r="K1" s="18"/>
      <c r="L1" s="18"/>
      <c r="M1" s="18"/>
      <c r="N1" s="18"/>
      <c r="O1" s="18"/>
      <c r="P1" s="18"/>
      <c r="Q1" s="18"/>
      <c r="R1" s="18"/>
      <c r="S1" s="15"/>
    </row>
    <row r="2" spans="1:19" s="6" customFormat="1" ht="19.5" customHeight="1">
      <c r="A2" s="9" t="s">
        <v>0</v>
      </c>
      <c r="B2" s="9" t="s">
        <v>1</v>
      </c>
      <c r="C2" s="9" t="s">
        <v>2</v>
      </c>
      <c r="D2" s="9" t="s">
        <v>3</v>
      </c>
      <c r="E2" s="9" t="s">
        <v>4</v>
      </c>
      <c r="F2" s="9" t="s">
        <v>5</v>
      </c>
      <c r="G2" s="10" t="s">
        <v>6</v>
      </c>
      <c r="H2" s="9" t="s">
        <v>7</v>
      </c>
      <c r="I2" s="9" t="s">
        <v>8</v>
      </c>
      <c r="J2" s="9" t="s">
        <v>9</v>
      </c>
      <c r="K2" s="9" t="s">
        <v>10</v>
      </c>
      <c r="L2" s="9" t="s">
        <v>11</v>
      </c>
      <c r="M2" s="9" t="s">
        <v>12</v>
      </c>
      <c r="N2" s="9" t="s">
        <v>13</v>
      </c>
      <c r="O2" s="9" t="s">
        <v>14</v>
      </c>
      <c r="P2" s="9" t="s">
        <v>15</v>
      </c>
      <c r="Q2" s="11" t="s">
        <v>149</v>
      </c>
      <c r="R2" s="14" t="s">
        <v>150</v>
      </c>
      <c r="S2" s="16"/>
    </row>
    <row r="3" spans="1:20" ht="19.5" customHeight="1">
      <c r="A3" s="3" t="s">
        <v>16</v>
      </c>
      <c r="B3" s="3" t="s">
        <v>17</v>
      </c>
      <c r="C3" s="3" t="s">
        <v>18</v>
      </c>
      <c r="D3" s="3" t="s">
        <v>19</v>
      </c>
      <c r="E3" s="4" t="s">
        <v>20</v>
      </c>
      <c r="F3" s="4" t="s">
        <v>21</v>
      </c>
      <c r="G3" s="3" t="s">
        <v>22</v>
      </c>
      <c r="H3" s="4" t="s">
        <v>23</v>
      </c>
      <c r="I3" s="4">
        <v>1</v>
      </c>
      <c r="J3" s="4">
        <v>67</v>
      </c>
      <c r="K3" s="4">
        <v>68</v>
      </c>
      <c r="L3" s="4">
        <v>105</v>
      </c>
      <c r="M3" s="4">
        <v>10</v>
      </c>
      <c r="N3" s="3" t="s">
        <v>24</v>
      </c>
      <c r="O3" s="5">
        <v>72.083</v>
      </c>
      <c r="P3" s="4">
        <v>75.2</v>
      </c>
      <c r="Q3" s="12">
        <f aca="true" t="shared" si="0" ref="Q3:Q14">O3*0.5+P3*0.5</f>
        <v>73.64150000000001</v>
      </c>
      <c r="R3" s="17" t="s">
        <v>151</v>
      </c>
      <c r="T3" s="8"/>
    </row>
    <row r="4" spans="1:20" ht="19.5" customHeight="1">
      <c r="A4" s="3" t="s">
        <v>26</v>
      </c>
      <c r="B4" s="3" t="s">
        <v>17</v>
      </c>
      <c r="C4" s="3" t="s">
        <v>27</v>
      </c>
      <c r="D4" s="3" t="s">
        <v>19</v>
      </c>
      <c r="E4" s="4" t="s">
        <v>28</v>
      </c>
      <c r="F4" s="4" t="s">
        <v>29</v>
      </c>
      <c r="G4" s="3" t="s">
        <v>22</v>
      </c>
      <c r="H4" s="4" t="s">
        <v>30</v>
      </c>
      <c r="I4" s="4">
        <v>1</v>
      </c>
      <c r="J4" s="4">
        <v>53</v>
      </c>
      <c r="K4" s="4">
        <v>57</v>
      </c>
      <c r="L4" s="4">
        <v>86</v>
      </c>
      <c r="M4" s="4">
        <v>0</v>
      </c>
      <c r="N4" s="4" t="s">
        <v>25</v>
      </c>
      <c r="O4" s="5">
        <v>56.167</v>
      </c>
      <c r="P4" s="4">
        <v>76.3</v>
      </c>
      <c r="Q4" s="12">
        <f t="shared" si="0"/>
        <v>66.23349999999999</v>
      </c>
      <c r="R4" s="17" t="s">
        <v>151</v>
      </c>
      <c r="T4" s="8"/>
    </row>
    <row r="5" spans="1:20" ht="19.5" customHeight="1">
      <c r="A5" s="3" t="s">
        <v>31</v>
      </c>
      <c r="B5" s="3" t="s">
        <v>17</v>
      </c>
      <c r="C5" s="3" t="s">
        <v>32</v>
      </c>
      <c r="D5" s="3" t="s">
        <v>19</v>
      </c>
      <c r="E5" s="4" t="s">
        <v>33</v>
      </c>
      <c r="F5" s="4" t="s">
        <v>34</v>
      </c>
      <c r="G5" s="3" t="s">
        <v>22</v>
      </c>
      <c r="H5" s="4" t="s">
        <v>35</v>
      </c>
      <c r="I5" s="4">
        <v>1</v>
      </c>
      <c r="J5" s="4">
        <v>46</v>
      </c>
      <c r="K5" s="4">
        <v>59.5</v>
      </c>
      <c r="L5" s="4">
        <v>81</v>
      </c>
      <c r="M5" s="4">
        <v>0</v>
      </c>
      <c r="N5" s="4" t="s">
        <v>25</v>
      </c>
      <c r="O5" s="5">
        <v>53.375</v>
      </c>
      <c r="P5" s="4">
        <v>76.8</v>
      </c>
      <c r="Q5" s="12">
        <f t="shared" si="0"/>
        <v>65.0875</v>
      </c>
      <c r="R5" s="17" t="s">
        <v>151</v>
      </c>
      <c r="T5" s="8"/>
    </row>
    <row r="6" spans="1:20" ht="19.5" customHeight="1">
      <c r="A6" s="3" t="s">
        <v>38</v>
      </c>
      <c r="B6" s="3" t="s">
        <v>17</v>
      </c>
      <c r="C6" s="3" t="s">
        <v>36</v>
      </c>
      <c r="D6" s="3" t="s">
        <v>19</v>
      </c>
      <c r="E6" s="4" t="s">
        <v>37</v>
      </c>
      <c r="F6" s="4" t="s">
        <v>39</v>
      </c>
      <c r="G6" s="3" t="s">
        <v>22</v>
      </c>
      <c r="H6" s="4" t="s">
        <v>40</v>
      </c>
      <c r="I6" s="4">
        <v>1</v>
      </c>
      <c r="J6" s="4">
        <v>57</v>
      </c>
      <c r="K6" s="4">
        <v>54</v>
      </c>
      <c r="L6" s="4">
        <v>62</v>
      </c>
      <c r="M6" s="4">
        <v>0</v>
      </c>
      <c r="N6" s="4" t="s">
        <v>25</v>
      </c>
      <c r="O6" s="5">
        <v>48.417</v>
      </c>
      <c r="P6" s="4">
        <v>79.8</v>
      </c>
      <c r="Q6" s="12">
        <f t="shared" si="0"/>
        <v>64.10849999999999</v>
      </c>
      <c r="R6" s="17" t="s">
        <v>151</v>
      </c>
      <c r="T6" s="8"/>
    </row>
    <row r="7" spans="1:20" ht="19.5" customHeight="1">
      <c r="A7" s="3" t="s">
        <v>41</v>
      </c>
      <c r="B7" s="3" t="s">
        <v>17</v>
      </c>
      <c r="C7" s="3" t="s">
        <v>42</v>
      </c>
      <c r="D7" s="3" t="s">
        <v>43</v>
      </c>
      <c r="E7" s="4" t="s">
        <v>44</v>
      </c>
      <c r="F7" s="4" t="s">
        <v>45</v>
      </c>
      <c r="G7" s="3" t="s">
        <v>22</v>
      </c>
      <c r="H7" s="4" t="s">
        <v>46</v>
      </c>
      <c r="I7" s="4">
        <v>2</v>
      </c>
      <c r="J7" s="4">
        <v>64.2</v>
      </c>
      <c r="K7" s="4">
        <v>63.5</v>
      </c>
      <c r="L7" s="4">
        <v>116</v>
      </c>
      <c r="M7" s="4">
        <v>0</v>
      </c>
      <c r="N7" s="4" t="s">
        <v>25</v>
      </c>
      <c r="O7" s="5">
        <v>70.592</v>
      </c>
      <c r="P7" s="4">
        <v>75.4</v>
      </c>
      <c r="Q7" s="12">
        <f t="shared" si="0"/>
        <v>72.99600000000001</v>
      </c>
      <c r="R7" s="17" t="s">
        <v>151</v>
      </c>
      <c r="T7" s="8"/>
    </row>
    <row r="8" spans="1:20" ht="19.5" customHeight="1">
      <c r="A8" s="3" t="s">
        <v>47</v>
      </c>
      <c r="B8" s="3" t="s">
        <v>17</v>
      </c>
      <c r="C8" s="3" t="s">
        <v>42</v>
      </c>
      <c r="D8" s="3" t="s">
        <v>43</v>
      </c>
      <c r="E8" s="4" t="s">
        <v>44</v>
      </c>
      <c r="F8" s="4" t="s">
        <v>48</v>
      </c>
      <c r="G8" s="3" t="s">
        <v>22</v>
      </c>
      <c r="H8" s="4" t="s">
        <v>49</v>
      </c>
      <c r="I8" s="4">
        <v>2</v>
      </c>
      <c r="J8" s="4">
        <v>62.5</v>
      </c>
      <c r="K8" s="4">
        <v>59</v>
      </c>
      <c r="L8" s="4">
        <v>117</v>
      </c>
      <c r="M8" s="4">
        <v>0</v>
      </c>
      <c r="N8" s="4" t="s">
        <v>25</v>
      </c>
      <c r="O8" s="5">
        <v>69.375</v>
      </c>
      <c r="P8" s="4">
        <v>75.1</v>
      </c>
      <c r="Q8" s="12">
        <f t="shared" si="0"/>
        <v>72.2375</v>
      </c>
      <c r="R8" s="17" t="s">
        <v>151</v>
      </c>
      <c r="T8" s="8"/>
    </row>
    <row r="9" spans="1:20" ht="19.5" customHeight="1">
      <c r="A9" s="3" t="s">
        <v>50</v>
      </c>
      <c r="B9" s="3" t="s">
        <v>51</v>
      </c>
      <c r="C9" s="3" t="s">
        <v>42</v>
      </c>
      <c r="D9" s="3" t="s">
        <v>52</v>
      </c>
      <c r="E9" s="4" t="s">
        <v>53</v>
      </c>
      <c r="F9" s="4" t="s">
        <v>54</v>
      </c>
      <c r="G9" s="3" t="s">
        <v>22</v>
      </c>
      <c r="H9" s="4" t="s">
        <v>55</v>
      </c>
      <c r="I9" s="4">
        <v>1</v>
      </c>
      <c r="J9" s="4">
        <v>65.8</v>
      </c>
      <c r="K9" s="4">
        <v>61.5</v>
      </c>
      <c r="L9" s="4">
        <v>144</v>
      </c>
      <c r="M9" s="4">
        <v>0</v>
      </c>
      <c r="N9" s="4" t="s">
        <v>25</v>
      </c>
      <c r="O9" s="5">
        <v>79.825</v>
      </c>
      <c r="P9" s="4">
        <v>81.8</v>
      </c>
      <c r="Q9" s="12">
        <f t="shared" si="0"/>
        <v>80.8125</v>
      </c>
      <c r="R9" s="17" t="s">
        <v>151</v>
      </c>
      <c r="T9" s="8"/>
    </row>
    <row r="10" spans="1:20" ht="19.5" customHeight="1">
      <c r="A10" s="3" t="s">
        <v>58</v>
      </c>
      <c r="B10" s="3" t="s">
        <v>17</v>
      </c>
      <c r="C10" s="3" t="s">
        <v>18</v>
      </c>
      <c r="D10" s="3" t="s">
        <v>56</v>
      </c>
      <c r="E10" s="4" t="s">
        <v>57</v>
      </c>
      <c r="F10" s="4" t="s">
        <v>59</v>
      </c>
      <c r="G10" s="3" t="s">
        <v>22</v>
      </c>
      <c r="H10" s="4" t="s">
        <v>60</v>
      </c>
      <c r="I10" s="4">
        <v>1</v>
      </c>
      <c r="J10" s="4">
        <v>49.2</v>
      </c>
      <c r="K10" s="4">
        <v>59.5</v>
      </c>
      <c r="L10" s="4">
        <v>86</v>
      </c>
      <c r="M10" s="4">
        <v>0</v>
      </c>
      <c r="N10" s="4" t="s">
        <v>25</v>
      </c>
      <c r="O10" s="5">
        <v>55.842</v>
      </c>
      <c r="P10" s="4">
        <v>75.8</v>
      </c>
      <c r="Q10" s="12">
        <f t="shared" si="0"/>
        <v>65.821</v>
      </c>
      <c r="R10" s="17" t="s">
        <v>151</v>
      </c>
      <c r="T10" s="8"/>
    </row>
    <row r="11" spans="1:20" ht="19.5" customHeight="1">
      <c r="A11" s="3" t="s">
        <v>61</v>
      </c>
      <c r="B11" s="3" t="s">
        <v>17</v>
      </c>
      <c r="C11" s="3" t="s">
        <v>62</v>
      </c>
      <c r="D11" s="3" t="s">
        <v>63</v>
      </c>
      <c r="E11" s="4" t="s">
        <v>64</v>
      </c>
      <c r="F11" s="4" t="s">
        <v>65</v>
      </c>
      <c r="G11" s="3" t="s">
        <v>22</v>
      </c>
      <c r="H11" s="4" t="s">
        <v>66</v>
      </c>
      <c r="I11" s="4">
        <v>2</v>
      </c>
      <c r="J11" s="4">
        <v>67.5</v>
      </c>
      <c r="K11" s="4">
        <v>68.5</v>
      </c>
      <c r="L11" s="4">
        <v>123</v>
      </c>
      <c r="M11" s="4">
        <v>0</v>
      </c>
      <c r="N11" s="4" t="s">
        <v>25</v>
      </c>
      <c r="O11" s="5">
        <v>75</v>
      </c>
      <c r="P11" s="4">
        <v>73.8</v>
      </c>
      <c r="Q11" s="12">
        <f t="shared" si="0"/>
        <v>74.4</v>
      </c>
      <c r="R11" s="17" t="s">
        <v>151</v>
      </c>
      <c r="T11" s="8"/>
    </row>
    <row r="12" spans="1:250" s="13" customFormat="1" ht="19.5" customHeight="1">
      <c r="A12" s="3" t="s">
        <v>67</v>
      </c>
      <c r="B12" s="3" t="s">
        <v>17</v>
      </c>
      <c r="C12" s="3" t="s">
        <v>62</v>
      </c>
      <c r="D12" s="3" t="s">
        <v>63</v>
      </c>
      <c r="E12" s="4" t="s">
        <v>64</v>
      </c>
      <c r="F12" s="4" t="s">
        <v>68</v>
      </c>
      <c r="G12" s="3" t="s">
        <v>22</v>
      </c>
      <c r="H12" s="4" t="s">
        <v>69</v>
      </c>
      <c r="I12" s="4">
        <v>2</v>
      </c>
      <c r="J12" s="4">
        <v>50.8</v>
      </c>
      <c r="K12" s="4">
        <v>56.5</v>
      </c>
      <c r="L12" s="4">
        <v>130</v>
      </c>
      <c r="M12" s="4">
        <v>0</v>
      </c>
      <c r="N12" s="4" t="s">
        <v>25</v>
      </c>
      <c r="O12" s="5">
        <v>70.158</v>
      </c>
      <c r="P12" s="4">
        <v>76.1</v>
      </c>
      <c r="Q12" s="12">
        <f t="shared" si="0"/>
        <v>73.12899999999999</v>
      </c>
      <c r="R12" s="17" t="s">
        <v>151</v>
      </c>
      <c r="S12" s="8"/>
      <c r="T12" s="8"/>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row>
    <row r="13" spans="1:20" ht="19.5" customHeight="1">
      <c r="A13" s="3" t="s">
        <v>70</v>
      </c>
      <c r="B13" s="3" t="s">
        <v>17</v>
      </c>
      <c r="C13" s="3" t="s">
        <v>62</v>
      </c>
      <c r="D13" s="3" t="s">
        <v>71</v>
      </c>
      <c r="E13" s="4" t="s">
        <v>72</v>
      </c>
      <c r="F13" s="4" t="s">
        <v>73</v>
      </c>
      <c r="G13" s="3" t="s">
        <v>22</v>
      </c>
      <c r="H13" s="4" t="s">
        <v>74</v>
      </c>
      <c r="I13" s="4">
        <v>1</v>
      </c>
      <c r="J13" s="4">
        <v>54.2</v>
      </c>
      <c r="K13" s="4">
        <v>72.5</v>
      </c>
      <c r="L13" s="4">
        <v>138</v>
      </c>
      <c r="M13" s="4">
        <v>0</v>
      </c>
      <c r="N13" s="4" t="s">
        <v>25</v>
      </c>
      <c r="O13" s="5">
        <v>77.675</v>
      </c>
      <c r="P13" s="4">
        <v>82</v>
      </c>
      <c r="Q13" s="12">
        <f t="shared" si="0"/>
        <v>79.8375</v>
      </c>
      <c r="R13" s="17" t="s">
        <v>151</v>
      </c>
      <c r="T13" s="8"/>
    </row>
    <row r="14" spans="1:20" ht="19.5" customHeight="1">
      <c r="A14" s="3" t="s">
        <v>75</v>
      </c>
      <c r="B14" s="3" t="s">
        <v>51</v>
      </c>
      <c r="C14" s="3" t="s">
        <v>62</v>
      </c>
      <c r="D14" s="3" t="s">
        <v>76</v>
      </c>
      <c r="E14" s="4" t="s">
        <v>77</v>
      </c>
      <c r="F14" s="4" t="s">
        <v>78</v>
      </c>
      <c r="G14" s="3" t="s">
        <v>22</v>
      </c>
      <c r="H14" s="4" t="s">
        <v>79</v>
      </c>
      <c r="I14" s="4">
        <v>1</v>
      </c>
      <c r="J14" s="4">
        <v>60</v>
      </c>
      <c r="K14" s="4">
        <v>72</v>
      </c>
      <c r="L14" s="4">
        <v>133</v>
      </c>
      <c r="M14" s="4">
        <v>0</v>
      </c>
      <c r="N14" s="4" t="s">
        <v>25</v>
      </c>
      <c r="O14" s="5">
        <v>77.333</v>
      </c>
      <c r="P14" s="4">
        <v>79.2</v>
      </c>
      <c r="Q14" s="12">
        <f t="shared" si="0"/>
        <v>78.26650000000001</v>
      </c>
      <c r="R14" s="17" t="s">
        <v>151</v>
      </c>
      <c r="T14" s="8"/>
    </row>
    <row r="15" spans="1:20" ht="19.5" customHeight="1">
      <c r="A15" s="3" t="s">
        <v>80</v>
      </c>
      <c r="B15" s="3" t="s">
        <v>17</v>
      </c>
      <c r="C15" s="3" t="s">
        <v>18</v>
      </c>
      <c r="D15" s="3" t="s">
        <v>63</v>
      </c>
      <c r="E15" s="4" t="s">
        <v>81</v>
      </c>
      <c r="F15" s="4" t="s">
        <v>82</v>
      </c>
      <c r="G15" s="3" t="s">
        <v>22</v>
      </c>
      <c r="H15" s="4" t="s">
        <v>83</v>
      </c>
      <c r="I15" s="4">
        <v>1</v>
      </c>
      <c r="J15" s="4">
        <v>70.8</v>
      </c>
      <c r="K15" s="4">
        <v>62.5</v>
      </c>
      <c r="L15" s="4">
        <v>137</v>
      </c>
      <c r="M15" s="4">
        <v>0</v>
      </c>
      <c r="N15" s="4" t="s">
        <v>25</v>
      </c>
      <c r="O15" s="5">
        <v>78.992</v>
      </c>
      <c r="P15" s="4">
        <v>78</v>
      </c>
      <c r="Q15" s="12">
        <f aca="true" t="shared" si="1" ref="Q15:Q21">O15*0.5+P15*0.5</f>
        <v>78.49600000000001</v>
      </c>
      <c r="R15" s="17" t="s">
        <v>151</v>
      </c>
      <c r="T15" s="8"/>
    </row>
    <row r="16" spans="1:20" ht="19.5" customHeight="1">
      <c r="A16" s="3" t="s">
        <v>84</v>
      </c>
      <c r="B16" s="3" t="s">
        <v>51</v>
      </c>
      <c r="C16" s="3" t="s">
        <v>18</v>
      </c>
      <c r="D16" s="3" t="s">
        <v>71</v>
      </c>
      <c r="E16" s="4" t="s">
        <v>85</v>
      </c>
      <c r="F16" s="4" t="s">
        <v>86</v>
      </c>
      <c r="G16" s="3" t="s">
        <v>22</v>
      </c>
      <c r="H16" s="4" t="s">
        <v>87</v>
      </c>
      <c r="I16" s="4">
        <v>1</v>
      </c>
      <c r="J16" s="4">
        <v>60</v>
      </c>
      <c r="K16" s="4">
        <v>64</v>
      </c>
      <c r="L16" s="4">
        <v>137</v>
      </c>
      <c r="M16" s="4">
        <v>0</v>
      </c>
      <c r="N16" s="4" t="s">
        <v>25</v>
      </c>
      <c r="O16" s="5">
        <v>76.667</v>
      </c>
      <c r="P16" s="4">
        <v>79.8</v>
      </c>
      <c r="Q16" s="12">
        <f t="shared" si="1"/>
        <v>78.23349999999999</v>
      </c>
      <c r="R16" s="17" t="s">
        <v>151</v>
      </c>
      <c r="T16" s="8"/>
    </row>
    <row r="17" spans="1:20" ht="19.5" customHeight="1">
      <c r="A17" s="3" t="s">
        <v>88</v>
      </c>
      <c r="B17" s="3" t="s">
        <v>17</v>
      </c>
      <c r="C17" s="3" t="s">
        <v>18</v>
      </c>
      <c r="D17" s="3" t="s">
        <v>76</v>
      </c>
      <c r="E17" s="4" t="s">
        <v>89</v>
      </c>
      <c r="F17" s="4" t="s">
        <v>90</v>
      </c>
      <c r="G17" s="3" t="s">
        <v>22</v>
      </c>
      <c r="H17" s="4" t="s">
        <v>91</v>
      </c>
      <c r="I17" s="4">
        <v>1</v>
      </c>
      <c r="J17" s="4">
        <v>57.5</v>
      </c>
      <c r="K17" s="4">
        <v>57.5</v>
      </c>
      <c r="L17" s="4">
        <v>118</v>
      </c>
      <c r="M17" s="4">
        <v>0</v>
      </c>
      <c r="N17" s="4" t="s">
        <v>25</v>
      </c>
      <c r="O17" s="5">
        <v>68.083</v>
      </c>
      <c r="P17" s="4">
        <v>78.8</v>
      </c>
      <c r="Q17" s="12">
        <f t="shared" si="1"/>
        <v>73.44149999999999</v>
      </c>
      <c r="R17" s="17" t="s">
        <v>151</v>
      </c>
      <c r="T17" s="8"/>
    </row>
    <row r="18" spans="1:20" ht="19.5" customHeight="1">
      <c r="A18" s="3" t="s">
        <v>92</v>
      </c>
      <c r="B18" s="3" t="s">
        <v>17</v>
      </c>
      <c r="C18" s="3" t="s">
        <v>93</v>
      </c>
      <c r="D18" s="3" t="s">
        <v>63</v>
      </c>
      <c r="E18" s="4" t="s">
        <v>94</v>
      </c>
      <c r="F18" s="4" t="s">
        <v>95</v>
      </c>
      <c r="G18" s="3" t="s">
        <v>22</v>
      </c>
      <c r="H18" s="4" t="s">
        <v>96</v>
      </c>
      <c r="I18" s="4">
        <v>2</v>
      </c>
      <c r="J18" s="4">
        <v>63.3</v>
      </c>
      <c r="K18" s="4">
        <v>66.5</v>
      </c>
      <c r="L18" s="4">
        <v>127</v>
      </c>
      <c r="M18" s="4">
        <v>0</v>
      </c>
      <c r="N18" s="4" t="s">
        <v>25</v>
      </c>
      <c r="O18" s="5">
        <v>74.783</v>
      </c>
      <c r="P18" s="4">
        <v>77</v>
      </c>
      <c r="Q18" s="12">
        <f t="shared" si="1"/>
        <v>75.89150000000001</v>
      </c>
      <c r="R18" s="17" t="s">
        <v>151</v>
      </c>
      <c r="T18" s="8"/>
    </row>
    <row r="19" spans="1:20" ht="19.5" customHeight="1">
      <c r="A19" s="3" t="s">
        <v>97</v>
      </c>
      <c r="B19" s="3" t="s">
        <v>17</v>
      </c>
      <c r="C19" s="3" t="s">
        <v>93</v>
      </c>
      <c r="D19" s="3" t="s">
        <v>63</v>
      </c>
      <c r="E19" s="4" t="s">
        <v>94</v>
      </c>
      <c r="F19" s="4" t="s">
        <v>98</v>
      </c>
      <c r="G19" s="3" t="s">
        <v>22</v>
      </c>
      <c r="H19" s="4" t="s">
        <v>99</v>
      </c>
      <c r="I19" s="4">
        <v>2</v>
      </c>
      <c r="J19" s="4">
        <v>61.7</v>
      </c>
      <c r="K19" s="4">
        <v>58</v>
      </c>
      <c r="L19" s="4">
        <v>126</v>
      </c>
      <c r="M19" s="4">
        <v>0</v>
      </c>
      <c r="N19" s="4" t="s">
        <v>25</v>
      </c>
      <c r="O19" s="5">
        <v>71.925</v>
      </c>
      <c r="P19" s="4">
        <v>75.8</v>
      </c>
      <c r="Q19" s="12">
        <f t="shared" si="1"/>
        <v>73.8625</v>
      </c>
      <c r="R19" s="17" t="s">
        <v>151</v>
      </c>
      <c r="T19" s="8"/>
    </row>
    <row r="20" spans="1:20" ht="19.5" customHeight="1">
      <c r="A20" s="3" t="s">
        <v>100</v>
      </c>
      <c r="B20" s="3" t="s">
        <v>17</v>
      </c>
      <c r="C20" s="3" t="s">
        <v>93</v>
      </c>
      <c r="D20" s="3" t="s">
        <v>71</v>
      </c>
      <c r="E20" s="4" t="s">
        <v>101</v>
      </c>
      <c r="F20" s="4" t="s">
        <v>102</v>
      </c>
      <c r="G20" s="3" t="s">
        <v>22</v>
      </c>
      <c r="H20" s="4" t="s">
        <v>103</v>
      </c>
      <c r="I20" s="4">
        <v>1</v>
      </c>
      <c r="J20" s="4">
        <v>57.5</v>
      </c>
      <c r="K20" s="4">
        <v>61</v>
      </c>
      <c r="L20" s="4">
        <v>94</v>
      </c>
      <c r="M20" s="4">
        <v>0</v>
      </c>
      <c r="N20" s="4" t="s">
        <v>25</v>
      </c>
      <c r="O20" s="5">
        <v>60.958</v>
      </c>
      <c r="P20" s="4">
        <v>80.2</v>
      </c>
      <c r="Q20" s="12">
        <f t="shared" si="1"/>
        <v>70.57900000000001</v>
      </c>
      <c r="R20" s="17" t="s">
        <v>151</v>
      </c>
      <c r="T20" s="8"/>
    </row>
    <row r="21" spans="1:20" ht="19.5" customHeight="1">
      <c r="A21" s="3" t="s">
        <v>104</v>
      </c>
      <c r="B21" s="3" t="s">
        <v>51</v>
      </c>
      <c r="C21" s="3" t="s">
        <v>93</v>
      </c>
      <c r="D21" s="3" t="s">
        <v>76</v>
      </c>
      <c r="E21" s="4" t="s">
        <v>105</v>
      </c>
      <c r="F21" s="4" t="s">
        <v>106</v>
      </c>
      <c r="G21" s="3" t="s">
        <v>22</v>
      </c>
      <c r="H21" s="4" t="s">
        <v>107</v>
      </c>
      <c r="I21" s="4">
        <v>1</v>
      </c>
      <c r="J21" s="4">
        <v>61.7</v>
      </c>
      <c r="K21" s="4">
        <v>71.5</v>
      </c>
      <c r="L21" s="4">
        <v>137</v>
      </c>
      <c r="M21" s="4">
        <v>0</v>
      </c>
      <c r="N21" s="4" t="s">
        <v>25</v>
      </c>
      <c r="O21" s="5">
        <v>78.967</v>
      </c>
      <c r="P21" s="4">
        <v>75.1</v>
      </c>
      <c r="Q21" s="12">
        <f t="shared" si="1"/>
        <v>77.0335</v>
      </c>
      <c r="R21" s="17" t="s">
        <v>151</v>
      </c>
      <c r="T21" s="8"/>
    </row>
    <row r="22" spans="1:20" ht="19.5" customHeight="1">
      <c r="A22" s="3" t="s">
        <v>113</v>
      </c>
      <c r="B22" s="3" t="s">
        <v>17</v>
      </c>
      <c r="C22" s="3" t="s">
        <v>109</v>
      </c>
      <c r="D22" s="3" t="s">
        <v>63</v>
      </c>
      <c r="E22" s="4" t="s">
        <v>110</v>
      </c>
      <c r="F22" s="4" t="s">
        <v>114</v>
      </c>
      <c r="G22" s="3" t="s">
        <v>22</v>
      </c>
      <c r="H22" s="4" t="s">
        <v>115</v>
      </c>
      <c r="I22" s="4">
        <v>2</v>
      </c>
      <c r="J22" s="4">
        <v>61.7</v>
      </c>
      <c r="K22" s="4">
        <v>65</v>
      </c>
      <c r="L22" s="4">
        <v>132</v>
      </c>
      <c r="M22" s="4">
        <v>0</v>
      </c>
      <c r="N22" s="4" t="s">
        <v>25</v>
      </c>
      <c r="O22" s="5">
        <v>75.675</v>
      </c>
      <c r="P22" s="4">
        <v>79.6</v>
      </c>
      <c r="Q22" s="12">
        <f aca="true" t="shared" si="2" ref="Q22:Q31">O22*0.5+P22*0.5</f>
        <v>77.63749999999999</v>
      </c>
      <c r="R22" s="17" t="s">
        <v>151</v>
      </c>
      <c r="T22" s="8"/>
    </row>
    <row r="23" spans="1:20" ht="19.5" customHeight="1">
      <c r="A23" s="3" t="s">
        <v>108</v>
      </c>
      <c r="B23" s="3" t="s">
        <v>17</v>
      </c>
      <c r="C23" s="3" t="s">
        <v>109</v>
      </c>
      <c r="D23" s="3" t="s">
        <v>63</v>
      </c>
      <c r="E23" s="4" t="s">
        <v>110</v>
      </c>
      <c r="F23" s="4" t="s">
        <v>111</v>
      </c>
      <c r="G23" s="3" t="s">
        <v>22</v>
      </c>
      <c r="H23" s="4" t="s">
        <v>112</v>
      </c>
      <c r="I23" s="4">
        <v>2</v>
      </c>
      <c r="J23" s="4">
        <v>65</v>
      </c>
      <c r="K23" s="4">
        <v>57.5</v>
      </c>
      <c r="L23" s="4">
        <v>139</v>
      </c>
      <c r="M23" s="4">
        <v>0</v>
      </c>
      <c r="N23" s="4" t="s">
        <v>25</v>
      </c>
      <c r="O23" s="5">
        <v>76.958</v>
      </c>
      <c r="P23" s="4">
        <v>76</v>
      </c>
      <c r="Q23" s="12">
        <f t="shared" si="2"/>
        <v>76.479</v>
      </c>
      <c r="R23" s="17" t="s">
        <v>151</v>
      </c>
      <c r="T23" s="8"/>
    </row>
    <row r="24" spans="1:20" ht="19.5" customHeight="1">
      <c r="A24" s="3" t="s">
        <v>116</v>
      </c>
      <c r="B24" s="3" t="s">
        <v>17</v>
      </c>
      <c r="C24" s="3" t="s">
        <v>109</v>
      </c>
      <c r="D24" s="3" t="s">
        <v>117</v>
      </c>
      <c r="E24" s="4" t="s">
        <v>118</v>
      </c>
      <c r="F24" s="4" t="s">
        <v>119</v>
      </c>
      <c r="G24" s="3" t="s">
        <v>22</v>
      </c>
      <c r="H24" s="4" t="s">
        <v>120</v>
      </c>
      <c r="I24" s="4">
        <v>1</v>
      </c>
      <c r="J24" s="4">
        <v>57.5</v>
      </c>
      <c r="K24" s="4">
        <v>62</v>
      </c>
      <c r="L24" s="4">
        <v>121</v>
      </c>
      <c r="M24" s="4">
        <v>0</v>
      </c>
      <c r="N24" s="4" t="s">
        <v>25</v>
      </c>
      <c r="O24" s="5">
        <v>70.208</v>
      </c>
      <c r="P24" s="4">
        <v>76.6</v>
      </c>
      <c r="Q24" s="12">
        <f t="shared" si="2"/>
        <v>73.404</v>
      </c>
      <c r="R24" s="17" t="s">
        <v>151</v>
      </c>
      <c r="T24" s="8"/>
    </row>
    <row r="25" spans="1:20" ht="19.5" customHeight="1">
      <c r="A25" s="3" t="s">
        <v>121</v>
      </c>
      <c r="B25" s="3" t="s">
        <v>17</v>
      </c>
      <c r="C25" s="3" t="s">
        <v>27</v>
      </c>
      <c r="D25" s="3" t="s">
        <v>63</v>
      </c>
      <c r="E25" s="4" t="s">
        <v>122</v>
      </c>
      <c r="F25" s="4" t="s">
        <v>123</v>
      </c>
      <c r="G25" s="3" t="s">
        <v>22</v>
      </c>
      <c r="H25" s="4" t="s">
        <v>124</v>
      </c>
      <c r="I25" s="4">
        <v>1</v>
      </c>
      <c r="J25" s="4">
        <v>45</v>
      </c>
      <c r="K25" s="4">
        <v>69</v>
      </c>
      <c r="L25" s="4">
        <v>125</v>
      </c>
      <c r="M25" s="4">
        <v>0</v>
      </c>
      <c r="N25" s="4" t="s">
        <v>25</v>
      </c>
      <c r="O25" s="5">
        <v>70.167</v>
      </c>
      <c r="P25" s="4">
        <v>75.9</v>
      </c>
      <c r="Q25" s="12">
        <f t="shared" si="2"/>
        <v>73.0335</v>
      </c>
      <c r="R25" s="17" t="s">
        <v>151</v>
      </c>
      <c r="T25" s="8"/>
    </row>
    <row r="26" spans="1:20" ht="19.5" customHeight="1">
      <c r="A26" s="3" t="s">
        <v>125</v>
      </c>
      <c r="B26" s="3" t="s">
        <v>17</v>
      </c>
      <c r="C26" s="3" t="s">
        <v>27</v>
      </c>
      <c r="D26" s="3" t="s">
        <v>117</v>
      </c>
      <c r="E26" s="4" t="s">
        <v>126</v>
      </c>
      <c r="F26" s="4" t="s">
        <v>127</v>
      </c>
      <c r="G26" s="3" t="s">
        <v>22</v>
      </c>
      <c r="H26" s="4" t="s">
        <v>128</v>
      </c>
      <c r="I26" s="4">
        <v>1</v>
      </c>
      <c r="J26" s="4">
        <v>73.3</v>
      </c>
      <c r="K26" s="4">
        <v>62</v>
      </c>
      <c r="L26" s="4">
        <v>143</v>
      </c>
      <c r="M26" s="4">
        <v>0</v>
      </c>
      <c r="N26" s="4" t="s">
        <v>25</v>
      </c>
      <c r="O26" s="5">
        <v>81.492</v>
      </c>
      <c r="P26" s="4">
        <v>77.8</v>
      </c>
      <c r="Q26" s="12">
        <f t="shared" si="2"/>
        <v>79.646</v>
      </c>
      <c r="R26" s="17" t="s">
        <v>151</v>
      </c>
      <c r="T26" s="8"/>
    </row>
    <row r="27" spans="1:20" ht="19.5" customHeight="1">
      <c r="A27" s="3" t="s">
        <v>129</v>
      </c>
      <c r="B27" s="3" t="s">
        <v>17</v>
      </c>
      <c r="C27" s="3" t="s">
        <v>32</v>
      </c>
      <c r="D27" s="3" t="s">
        <v>63</v>
      </c>
      <c r="E27" s="4" t="s">
        <v>130</v>
      </c>
      <c r="F27" s="4" t="s">
        <v>131</v>
      </c>
      <c r="G27" s="3" t="s">
        <v>22</v>
      </c>
      <c r="H27" s="4" t="s">
        <v>132</v>
      </c>
      <c r="I27" s="4">
        <v>1</v>
      </c>
      <c r="J27" s="4">
        <v>52.5</v>
      </c>
      <c r="K27" s="4">
        <v>67.5</v>
      </c>
      <c r="L27" s="4">
        <v>138</v>
      </c>
      <c r="M27" s="4">
        <v>0</v>
      </c>
      <c r="N27" s="4" t="s">
        <v>25</v>
      </c>
      <c r="O27" s="5">
        <v>76</v>
      </c>
      <c r="P27" s="4">
        <v>75.4</v>
      </c>
      <c r="Q27" s="12">
        <f t="shared" si="2"/>
        <v>75.7</v>
      </c>
      <c r="R27" s="17" t="s">
        <v>151</v>
      </c>
      <c r="T27" s="8"/>
    </row>
    <row r="28" spans="1:20" ht="19.5" customHeight="1">
      <c r="A28" s="3" t="s">
        <v>134</v>
      </c>
      <c r="B28" s="3" t="s">
        <v>17</v>
      </c>
      <c r="C28" s="3" t="s">
        <v>32</v>
      </c>
      <c r="D28" s="3" t="s">
        <v>71</v>
      </c>
      <c r="E28" s="4" t="s">
        <v>133</v>
      </c>
      <c r="F28" s="4" t="s">
        <v>135</v>
      </c>
      <c r="G28" s="3" t="s">
        <v>22</v>
      </c>
      <c r="H28" s="4" t="s">
        <v>136</v>
      </c>
      <c r="I28" s="4">
        <v>1</v>
      </c>
      <c r="J28" s="4">
        <v>60</v>
      </c>
      <c r="K28" s="4">
        <v>66.5</v>
      </c>
      <c r="L28" s="4">
        <v>123</v>
      </c>
      <c r="M28" s="4">
        <v>0</v>
      </c>
      <c r="N28" s="4" t="s">
        <v>25</v>
      </c>
      <c r="O28" s="5">
        <v>72.625</v>
      </c>
      <c r="P28" s="4">
        <v>79.2</v>
      </c>
      <c r="Q28" s="12">
        <f t="shared" si="2"/>
        <v>75.9125</v>
      </c>
      <c r="R28" s="17" t="s">
        <v>151</v>
      </c>
      <c r="T28" s="8"/>
    </row>
    <row r="29" spans="1:20" ht="19.5" customHeight="1">
      <c r="A29" s="3" t="s">
        <v>137</v>
      </c>
      <c r="B29" s="3" t="s">
        <v>17</v>
      </c>
      <c r="C29" s="3" t="s">
        <v>32</v>
      </c>
      <c r="D29" s="3" t="s">
        <v>76</v>
      </c>
      <c r="E29" s="4" t="s">
        <v>138</v>
      </c>
      <c r="F29" s="4" t="s">
        <v>139</v>
      </c>
      <c r="G29" s="3" t="s">
        <v>22</v>
      </c>
      <c r="H29" s="4" t="s">
        <v>140</v>
      </c>
      <c r="I29" s="4">
        <v>1</v>
      </c>
      <c r="J29" s="4">
        <v>44.2</v>
      </c>
      <c r="K29" s="4">
        <v>65</v>
      </c>
      <c r="L29" s="4">
        <v>125</v>
      </c>
      <c r="M29" s="4">
        <v>0</v>
      </c>
      <c r="N29" s="4" t="s">
        <v>25</v>
      </c>
      <c r="O29" s="5">
        <v>68.967</v>
      </c>
      <c r="P29" s="4">
        <v>75.2</v>
      </c>
      <c r="Q29" s="12">
        <f t="shared" si="2"/>
        <v>72.0835</v>
      </c>
      <c r="R29" s="17" t="s">
        <v>151</v>
      </c>
      <c r="T29" s="8"/>
    </row>
    <row r="30" spans="1:20" ht="19.5" customHeight="1">
      <c r="A30" s="3" t="s">
        <v>141</v>
      </c>
      <c r="B30" s="3" t="s">
        <v>17</v>
      </c>
      <c r="C30" s="3" t="s">
        <v>36</v>
      </c>
      <c r="D30" s="3" t="s">
        <v>63</v>
      </c>
      <c r="E30" s="4" t="s">
        <v>142</v>
      </c>
      <c r="F30" s="4" t="s">
        <v>143</v>
      </c>
      <c r="G30" s="3" t="s">
        <v>22</v>
      </c>
      <c r="H30" s="4" t="s">
        <v>144</v>
      </c>
      <c r="I30" s="4">
        <v>1</v>
      </c>
      <c r="J30" s="4">
        <v>63.3</v>
      </c>
      <c r="K30" s="4">
        <v>66</v>
      </c>
      <c r="L30" s="4">
        <v>129</v>
      </c>
      <c r="M30" s="4">
        <v>0</v>
      </c>
      <c r="N30" s="4" t="s">
        <v>25</v>
      </c>
      <c r="O30" s="5">
        <v>75.325</v>
      </c>
      <c r="P30" s="4">
        <v>81.8</v>
      </c>
      <c r="Q30" s="12">
        <f t="shared" si="2"/>
        <v>78.5625</v>
      </c>
      <c r="R30" s="17" t="s">
        <v>151</v>
      </c>
      <c r="T30" s="8"/>
    </row>
    <row r="31" spans="1:20" ht="19.5" customHeight="1">
      <c r="A31" s="3" t="s">
        <v>145</v>
      </c>
      <c r="B31" s="3" t="s">
        <v>17</v>
      </c>
      <c r="C31" s="3" t="s">
        <v>36</v>
      </c>
      <c r="D31" s="3" t="s">
        <v>117</v>
      </c>
      <c r="E31" s="4" t="s">
        <v>146</v>
      </c>
      <c r="F31" s="4" t="s">
        <v>147</v>
      </c>
      <c r="G31" s="3" t="s">
        <v>22</v>
      </c>
      <c r="H31" s="4" t="s">
        <v>148</v>
      </c>
      <c r="I31" s="4">
        <v>1</v>
      </c>
      <c r="J31" s="4">
        <v>64.2</v>
      </c>
      <c r="K31" s="4">
        <v>64.5</v>
      </c>
      <c r="L31" s="4">
        <v>143</v>
      </c>
      <c r="M31" s="4">
        <v>0</v>
      </c>
      <c r="N31" s="4" t="s">
        <v>25</v>
      </c>
      <c r="O31" s="5">
        <v>79.842</v>
      </c>
      <c r="P31" s="4">
        <v>80.1</v>
      </c>
      <c r="Q31" s="12">
        <f t="shared" si="2"/>
        <v>79.971</v>
      </c>
      <c r="R31" s="17" t="s">
        <v>151</v>
      </c>
      <c r="T31" s="8"/>
    </row>
  </sheetData>
  <mergeCells count="1">
    <mergeCell ref="A1:R1"/>
  </mergeCells>
  <printOptions/>
  <pageMargins left="0.55" right="0.34930555555555554" top="1" bottom="1" header="0.5" footer="0.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gwyk1</cp:lastModifiedBy>
  <cp:lastPrinted>2013-12-03T01:02:35Z</cp:lastPrinted>
  <dcterms:created xsi:type="dcterms:W3CDTF">2013-11-06T02:31:32Z</dcterms:created>
  <dcterms:modified xsi:type="dcterms:W3CDTF">2013-12-10T01:23:59Z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2052-8.1.0.3363</vt:lpwstr>
  </property>
</Properties>
</file>