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7680" activeTab="0"/>
  </bookViews>
  <sheets>
    <sheet name="招警" sheetId="1" r:id="rId1"/>
  </sheets>
  <definedNames>
    <definedName name="_xlnm.Print_Titles" localSheetId="0">'招警'!$2:$2</definedName>
  </definedNames>
  <calcPr fullCalcOnLoad="1"/>
</workbook>
</file>

<file path=xl/sharedStrings.xml><?xml version="1.0" encoding="utf-8"?>
<sst xmlns="http://schemas.openxmlformats.org/spreadsheetml/2006/main" count="74" uniqueCount="49">
  <si>
    <t>姓名</t>
  </si>
  <si>
    <t>性别</t>
  </si>
  <si>
    <t>报考单位</t>
  </si>
  <si>
    <t>报考职位</t>
  </si>
  <si>
    <t>职位编码</t>
  </si>
  <si>
    <t>证件号</t>
  </si>
  <si>
    <t>准考证号</t>
  </si>
  <si>
    <t>名额</t>
  </si>
  <si>
    <t>行政职业能力测验</t>
  </si>
  <si>
    <t>申论</t>
  </si>
  <si>
    <t>心理素质测试</t>
  </si>
  <si>
    <t>专业测试成绩</t>
  </si>
  <si>
    <t>加分</t>
  </si>
  <si>
    <t>笔试折合总成绩</t>
  </si>
  <si>
    <t>排名</t>
  </si>
  <si>
    <t>面试成绩</t>
  </si>
  <si>
    <t>男</t>
  </si>
  <si>
    <t>达州市公安局、部分县市区公安局（达州市）</t>
  </si>
  <si>
    <t>综合管理（一）</t>
  </si>
  <si>
    <t>26120001</t>
  </si>
  <si>
    <t>合格</t>
  </si>
  <si>
    <t>咸世伟</t>
  </si>
  <si>
    <t>120225198511234370</t>
  </si>
  <si>
    <t>4872712011023</t>
  </si>
  <si>
    <t>徐佳</t>
  </si>
  <si>
    <t>513030198809302036</t>
  </si>
  <si>
    <t>4872712013030</t>
  </si>
  <si>
    <t>李亮</t>
  </si>
  <si>
    <t>511623199005250033</t>
  </si>
  <si>
    <t>4872712011204</t>
  </si>
  <si>
    <t>王辉</t>
  </si>
  <si>
    <t>341602198801117171</t>
  </si>
  <si>
    <t>4872712012526</t>
  </si>
  <si>
    <t>女</t>
  </si>
  <si>
    <t>综合管理（二）</t>
  </si>
  <si>
    <t>26120002</t>
  </si>
  <si>
    <t>丁茜</t>
  </si>
  <si>
    <t>510125199009222624</t>
  </si>
  <si>
    <t>4872712022523</t>
  </si>
  <si>
    <t>专业技术</t>
  </si>
  <si>
    <t>26120008</t>
  </si>
  <si>
    <t>罗涵</t>
  </si>
  <si>
    <t>510603198712270331</t>
  </si>
  <si>
    <t>4872712023214</t>
  </si>
  <si>
    <t>总成绩</t>
  </si>
  <si>
    <t>总排名</t>
  </si>
  <si>
    <t>体能测评结果</t>
  </si>
  <si>
    <t>合格</t>
  </si>
  <si>
    <t>达州市2014年考试录用人民警察第二轮递补体检人员名单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</si>
</sst>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9">
    <font>
      <sz val="10"/>
      <name val="Arial"/>
      <family val="2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/>
    </xf>
    <xf numFmtId="177" fontId="5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V5" sqref="V5"/>
    </sheetView>
  </sheetViews>
  <sheetFormatPr defaultColWidth="9.140625" defaultRowHeight="12.75"/>
  <cols>
    <col min="1" max="1" width="7.421875" style="2" customWidth="1"/>
    <col min="2" max="2" width="5.140625" style="2" customWidth="1"/>
    <col min="3" max="3" width="7.7109375" style="2" hidden="1" customWidth="1"/>
    <col min="4" max="4" width="13.7109375" style="2" customWidth="1"/>
    <col min="5" max="5" width="9.140625" style="2" bestFit="1" customWidth="1"/>
    <col min="6" max="6" width="19.00390625" style="2" hidden="1" customWidth="1"/>
    <col min="7" max="7" width="14.140625" style="2" hidden="1" customWidth="1"/>
    <col min="8" max="8" width="9.140625" style="2" customWidth="1"/>
    <col min="9" max="9" width="6.00390625" style="1" customWidth="1"/>
    <col min="10" max="10" width="6.421875" style="1" hidden="1" customWidth="1"/>
    <col min="11" max="11" width="7.7109375" style="1" hidden="1" customWidth="1"/>
    <col min="12" max="12" width="6.140625" style="1" hidden="1" customWidth="1"/>
    <col min="13" max="13" width="4.57421875" style="1" hidden="1" customWidth="1"/>
    <col min="14" max="14" width="8.421875" style="14" customWidth="1"/>
    <col min="15" max="15" width="6.7109375" style="1" hidden="1" customWidth="1"/>
    <col min="16" max="16" width="6.00390625" style="2" customWidth="1"/>
    <col min="17" max="17" width="9.140625" style="9" customWidth="1"/>
    <col min="18" max="18" width="6.8515625" style="2" customWidth="1"/>
    <col min="19" max="19" width="13.7109375" style="2" customWidth="1"/>
    <col min="20" max="248" width="9.140625" style="2" bestFit="1" customWidth="1"/>
    <col min="249" max="16384" width="9.140625" style="2" customWidth="1"/>
  </cols>
  <sheetData>
    <row r="1" spans="1:19" ht="38.25" customHeight="1">
      <c r="A1" s="15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3" customFormat="1" ht="32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4" t="s">
        <v>8</v>
      </c>
      <c r="J2" s="4" t="s">
        <v>9</v>
      </c>
      <c r="K2" s="4" t="s">
        <v>10</v>
      </c>
      <c r="L2" s="5" t="s">
        <v>11</v>
      </c>
      <c r="M2" s="5" t="s">
        <v>12</v>
      </c>
      <c r="N2" s="12" t="s">
        <v>13</v>
      </c>
      <c r="O2" s="5" t="s">
        <v>14</v>
      </c>
      <c r="P2" s="5" t="s">
        <v>15</v>
      </c>
      <c r="Q2" s="10" t="s">
        <v>44</v>
      </c>
      <c r="R2" s="5" t="s">
        <v>45</v>
      </c>
      <c r="S2" s="5" t="s">
        <v>46</v>
      </c>
    </row>
    <row r="3" spans="1:19" s="6" customFormat="1" ht="21.75" customHeight="1">
      <c r="A3" s="8" t="s">
        <v>27</v>
      </c>
      <c r="B3" s="8" t="s">
        <v>16</v>
      </c>
      <c r="C3" s="8" t="s">
        <v>17</v>
      </c>
      <c r="D3" s="8" t="s">
        <v>18</v>
      </c>
      <c r="E3" s="7" t="s">
        <v>19</v>
      </c>
      <c r="F3" s="7" t="s">
        <v>28</v>
      </c>
      <c r="G3" s="7" t="s">
        <v>29</v>
      </c>
      <c r="H3" s="7">
        <v>115</v>
      </c>
      <c r="I3" s="7">
        <v>54</v>
      </c>
      <c r="J3" s="7">
        <v>72</v>
      </c>
      <c r="K3" s="8" t="s">
        <v>20</v>
      </c>
      <c r="L3" s="7"/>
      <c r="M3" s="7"/>
      <c r="N3" s="13">
        <f aca="true" t="shared" si="0" ref="N3:N8">I3*0.35+J3*0.35+L3*0.4+M3</f>
        <v>44.099999999999994</v>
      </c>
      <c r="O3" s="7">
        <v>205</v>
      </c>
      <c r="P3" s="7">
        <v>76.2</v>
      </c>
      <c r="Q3" s="11">
        <f aca="true" t="shared" si="1" ref="Q3:Q8">N3+P3*0.3</f>
        <v>66.96</v>
      </c>
      <c r="R3" s="7">
        <v>172</v>
      </c>
      <c r="S3" s="8" t="s">
        <v>47</v>
      </c>
    </row>
    <row r="4" spans="1:19" s="6" customFormat="1" ht="21.75" customHeight="1">
      <c r="A4" s="8" t="s">
        <v>30</v>
      </c>
      <c r="B4" s="8" t="s">
        <v>16</v>
      </c>
      <c r="C4" s="8" t="s">
        <v>17</v>
      </c>
      <c r="D4" s="8" t="s">
        <v>18</v>
      </c>
      <c r="E4" s="7" t="s">
        <v>19</v>
      </c>
      <c r="F4" s="7" t="s">
        <v>31</v>
      </c>
      <c r="G4" s="7" t="s">
        <v>32</v>
      </c>
      <c r="H4" s="7">
        <v>115</v>
      </c>
      <c r="I4" s="7">
        <v>65</v>
      </c>
      <c r="J4" s="7">
        <v>58.5</v>
      </c>
      <c r="K4" s="8" t="s">
        <v>20</v>
      </c>
      <c r="L4" s="7"/>
      <c r="M4" s="7"/>
      <c r="N4" s="13">
        <f t="shared" si="0"/>
        <v>43.224999999999994</v>
      </c>
      <c r="O4" s="7">
        <v>288</v>
      </c>
      <c r="P4" s="7">
        <v>78.8</v>
      </c>
      <c r="Q4" s="11">
        <f t="shared" si="1"/>
        <v>66.865</v>
      </c>
      <c r="R4" s="7">
        <v>175</v>
      </c>
      <c r="S4" s="8" t="s">
        <v>47</v>
      </c>
    </row>
    <row r="5" spans="1:19" s="6" customFormat="1" ht="21.75" customHeight="1">
      <c r="A5" s="8" t="s">
        <v>24</v>
      </c>
      <c r="B5" s="8" t="s">
        <v>16</v>
      </c>
      <c r="C5" s="8" t="s">
        <v>17</v>
      </c>
      <c r="D5" s="8" t="s">
        <v>18</v>
      </c>
      <c r="E5" s="7" t="s">
        <v>19</v>
      </c>
      <c r="F5" s="7" t="s">
        <v>25</v>
      </c>
      <c r="G5" s="7" t="s">
        <v>26</v>
      </c>
      <c r="H5" s="7">
        <v>115</v>
      </c>
      <c r="I5" s="7">
        <v>62</v>
      </c>
      <c r="J5" s="7">
        <v>64</v>
      </c>
      <c r="K5" s="8" t="s">
        <v>20</v>
      </c>
      <c r="L5" s="7"/>
      <c r="M5" s="7"/>
      <c r="N5" s="13">
        <f t="shared" si="0"/>
        <v>44.099999999999994</v>
      </c>
      <c r="O5" s="7">
        <v>205</v>
      </c>
      <c r="P5" s="7">
        <v>75.8</v>
      </c>
      <c r="Q5" s="11">
        <f t="shared" si="1"/>
        <v>66.83999999999999</v>
      </c>
      <c r="R5" s="7">
        <v>176</v>
      </c>
      <c r="S5" s="8" t="s">
        <v>47</v>
      </c>
    </row>
    <row r="6" spans="1:19" s="6" customFormat="1" ht="21.75" customHeight="1">
      <c r="A6" s="8" t="s">
        <v>21</v>
      </c>
      <c r="B6" s="8" t="s">
        <v>16</v>
      </c>
      <c r="C6" s="8" t="s">
        <v>17</v>
      </c>
      <c r="D6" s="8" t="s">
        <v>18</v>
      </c>
      <c r="E6" s="7" t="s">
        <v>19</v>
      </c>
      <c r="F6" s="7" t="s">
        <v>22</v>
      </c>
      <c r="G6" s="7" t="s">
        <v>23</v>
      </c>
      <c r="H6" s="7">
        <v>115</v>
      </c>
      <c r="I6" s="7">
        <v>60</v>
      </c>
      <c r="J6" s="7">
        <v>65.5</v>
      </c>
      <c r="K6" s="8" t="s">
        <v>20</v>
      </c>
      <c r="L6" s="7"/>
      <c r="M6" s="7"/>
      <c r="N6" s="13">
        <f t="shared" si="0"/>
        <v>43.925</v>
      </c>
      <c r="O6" s="7">
        <v>231</v>
      </c>
      <c r="P6" s="7">
        <v>76.2</v>
      </c>
      <c r="Q6" s="11">
        <f t="shared" si="1"/>
        <v>66.785</v>
      </c>
      <c r="R6" s="7">
        <v>178</v>
      </c>
      <c r="S6" s="8" t="s">
        <v>47</v>
      </c>
    </row>
    <row r="7" spans="1:19" s="6" customFormat="1" ht="21.75" customHeight="1">
      <c r="A7" s="8" t="s">
        <v>36</v>
      </c>
      <c r="B7" s="8" t="s">
        <v>33</v>
      </c>
      <c r="C7" s="8" t="s">
        <v>17</v>
      </c>
      <c r="D7" s="8" t="s">
        <v>34</v>
      </c>
      <c r="E7" s="7" t="s">
        <v>35</v>
      </c>
      <c r="F7" s="7" t="s">
        <v>37</v>
      </c>
      <c r="G7" s="7" t="s">
        <v>38</v>
      </c>
      <c r="H7" s="7">
        <v>20</v>
      </c>
      <c r="I7" s="7">
        <v>63</v>
      </c>
      <c r="J7" s="7">
        <v>69.5</v>
      </c>
      <c r="K7" s="8" t="s">
        <v>20</v>
      </c>
      <c r="L7" s="7"/>
      <c r="M7" s="7"/>
      <c r="N7" s="13">
        <f t="shared" si="0"/>
        <v>46.375</v>
      </c>
      <c r="O7" s="7">
        <v>39</v>
      </c>
      <c r="P7" s="7">
        <v>79.8</v>
      </c>
      <c r="Q7" s="11">
        <f t="shared" si="1"/>
        <v>70.315</v>
      </c>
      <c r="R7" s="7">
        <v>28</v>
      </c>
      <c r="S7" s="8" t="s">
        <v>47</v>
      </c>
    </row>
    <row r="8" spans="1:19" s="6" customFormat="1" ht="21.75" customHeight="1">
      <c r="A8" s="8" t="s">
        <v>41</v>
      </c>
      <c r="B8" s="8" t="s">
        <v>16</v>
      </c>
      <c r="C8" s="8" t="s">
        <v>17</v>
      </c>
      <c r="D8" s="8" t="s">
        <v>39</v>
      </c>
      <c r="E8" s="7" t="s">
        <v>40</v>
      </c>
      <c r="F8" s="7" t="s">
        <v>42</v>
      </c>
      <c r="G8" s="7" t="s">
        <v>43</v>
      </c>
      <c r="H8" s="7">
        <v>7</v>
      </c>
      <c r="I8" s="7">
        <v>70</v>
      </c>
      <c r="J8" s="7">
        <v>56</v>
      </c>
      <c r="K8" s="8" t="s">
        <v>20</v>
      </c>
      <c r="L8" s="7"/>
      <c r="M8" s="7"/>
      <c r="N8" s="13">
        <f t="shared" si="0"/>
        <v>44.099999999999994</v>
      </c>
      <c r="O8" s="7">
        <v>22</v>
      </c>
      <c r="P8" s="7">
        <v>79.2</v>
      </c>
      <c r="Q8" s="11">
        <f t="shared" si="1"/>
        <v>67.86</v>
      </c>
      <c r="R8" s="7">
        <v>11</v>
      </c>
      <c r="S8" s="8" t="s">
        <v>47</v>
      </c>
    </row>
  </sheetData>
  <mergeCells count="1">
    <mergeCell ref="A1:S1"/>
  </mergeCells>
  <printOptions/>
  <pageMargins left="0.5111111111111111" right="0.39375" top="0.9840277777777777" bottom="0.9840277777777777" header="0.5111111111111111" footer="0.511111111111111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2014-12-29T08:40:51Z</cp:lastPrinted>
  <dcterms:created xsi:type="dcterms:W3CDTF">2014-08-25T08:24:49Z</dcterms:created>
  <dcterms:modified xsi:type="dcterms:W3CDTF">2014-12-29T08:40:59Z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