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政法" sheetId="1" r:id="rId1"/>
  </sheets>
  <definedNames>
    <definedName name="_xlnm._FilterDatabase" localSheetId="0" hidden="1">'政法'!$A$2:$J$22</definedName>
  </definedNames>
  <calcPr fullCalcOnLoad="1"/>
</workbook>
</file>

<file path=xl/sharedStrings.xml><?xml version="1.0" encoding="utf-8"?>
<sst xmlns="http://schemas.openxmlformats.org/spreadsheetml/2006/main" count="224" uniqueCount="92">
  <si>
    <t>景冬军</t>
  </si>
  <si>
    <t>治安学（三）</t>
  </si>
  <si>
    <t>11030614</t>
  </si>
  <si>
    <t>1103510600721</t>
  </si>
  <si>
    <t>职位编码</t>
  </si>
  <si>
    <t>匡韵</t>
  </si>
  <si>
    <t>网络安全与执法（一）</t>
  </si>
  <si>
    <t>四川警察学院</t>
  </si>
  <si>
    <t>11020602</t>
  </si>
  <si>
    <t>绵阳市江油市公安局</t>
  </si>
  <si>
    <t>网络安全与执法</t>
  </si>
  <si>
    <t>1102510600101</t>
  </si>
  <si>
    <t>网络安全与执法（二）</t>
  </si>
  <si>
    <t>11020603</t>
  </si>
  <si>
    <t>杨舒</t>
  </si>
  <si>
    <t>1102510600111</t>
  </si>
  <si>
    <t>11020609</t>
  </si>
  <si>
    <t>绵阳市安县公安局</t>
  </si>
  <si>
    <t>罗欢</t>
  </si>
  <si>
    <t>1102510600116</t>
  </si>
  <si>
    <t>杨侑朋</t>
  </si>
  <si>
    <t>侦查学</t>
  </si>
  <si>
    <t>11030605</t>
  </si>
  <si>
    <t>1103510600225</t>
  </si>
  <si>
    <t>何成伟</t>
  </si>
  <si>
    <t>1103510600202</t>
  </si>
  <si>
    <t>蒋波</t>
  </si>
  <si>
    <t>1103510600204</t>
  </si>
  <si>
    <t>吕政洋</t>
  </si>
  <si>
    <t>1103510600205</t>
  </si>
  <si>
    <t>肖旭</t>
  </si>
  <si>
    <t>1103510600215</t>
  </si>
  <si>
    <t>张伟</t>
  </si>
  <si>
    <t>1103510600123</t>
  </si>
  <si>
    <t>陈虢</t>
  </si>
  <si>
    <t>治安学（一）</t>
  </si>
  <si>
    <t>11030606</t>
  </si>
  <si>
    <t>治安学</t>
  </si>
  <si>
    <t>1103510600510</t>
  </si>
  <si>
    <t>李雄</t>
  </si>
  <si>
    <t>1103510600308</t>
  </si>
  <si>
    <t>吴佳浩</t>
  </si>
  <si>
    <t>1103510600309</t>
  </si>
  <si>
    <t>官熙糯</t>
  </si>
  <si>
    <t>1103510600327</t>
  </si>
  <si>
    <t>车未</t>
  </si>
  <si>
    <t>1103510600409</t>
  </si>
  <si>
    <t>王振</t>
  </si>
  <si>
    <t>治安学（二）</t>
  </si>
  <si>
    <t>11030607</t>
  </si>
  <si>
    <t>1103510600525</t>
  </si>
  <si>
    <t>蒋虎</t>
  </si>
  <si>
    <t>1103510600524</t>
  </si>
  <si>
    <t>解荣</t>
  </si>
  <si>
    <t>11030611</t>
  </si>
  <si>
    <t>1103510600527</t>
  </si>
  <si>
    <t>周檄文</t>
  </si>
  <si>
    <t>11030612</t>
  </si>
  <si>
    <t>1103510600613</t>
  </si>
  <si>
    <t>姓名</t>
  </si>
  <si>
    <t>报考单位</t>
  </si>
  <si>
    <t>报考职位</t>
  </si>
  <si>
    <t>报考单位名称</t>
  </si>
  <si>
    <t>名额</t>
  </si>
  <si>
    <t>报考专业</t>
  </si>
  <si>
    <t>公务员加分</t>
  </si>
  <si>
    <t>教育加分</t>
  </si>
  <si>
    <t>笔试总成绩</t>
  </si>
  <si>
    <t>准考证号</t>
  </si>
  <si>
    <t>行测成绩</t>
  </si>
  <si>
    <t>申论成绩</t>
  </si>
  <si>
    <t>民法学成绩</t>
  </si>
  <si>
    <t>张维薇</t>
  </si>
  <si>
    <t>11030613</t>
  </si>
  <si>
    <t>1103510600630</t>
  </si>
  <si>
    <t>候考室</t>
  </si>
  <si>
    <t>A</t>
  </si>
  <si>
    <t>E</t>
  </si>
  <si>
    <t>E</t>
  </si>
  <si>
    <t>面试成绩</t>
  </si>
  <si>
    <t>笔试折合成绩</t>
  </si>
  <si>
    <t>面试折合成绩</t>
  </si>
  <si>
    <t>总成绩</t>
  </si>
  <si>
    <t>体能测评结果</t>
  </si>
  <si>
    <t>备注</t>
  </si>
  <si>
    <t>进入体检</t>
  </si>
  <si>
    <t>进入体检</t>
  </si>
  <si>
    <t>名次</t>
  </si>
  <si>
    <r>
      <t>2014</t>
    </r>
    <r>
      <rPr>
        <b/>
        <sz val="14"/>
        <rFont val="宋体"/>
        <family val="0"/>
      </rPr>
      <t>年政法干警招录培养体制改革试点班绵阳考生进入体检人员名单</t>
    </r>
    <r>
      <rPr>
        <b/>
        <sz val="14"/>
        <rFont val="Arial"/>
        <family val="2"/>
      </rPr>
      <t>(</t>
    </r>
    <r>
      <rPr>
        <b/>
        <sz val="14"/>
        <rFont val="宋体"/>
        <family val="0"/>
      </rPr>
      <t>公安系统</t>
    </r>
    <r>
      <rPr>
        <b/>
        <sz val="14"/>
        <rFont val="Arial"/>
        <family val="2"/>
      </rPr>
      <t>)</t>
    </r>
  </si>
  <si>
    <t>男</t>
  </si>
  <si>
    <t>女</t>
  </si>
  <si>
    <t>性别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</si>
</sst>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60"/>
      <name val="Arial"/>
      <family val="2"/>
    </font>
    <font>
      <sz val="10"/>
      <color indexed="56"/>
      <name val="Arial"/>
      <family val="2"/>
    </font>
    <font>
      <sz val="10"/>
      <color indexed="6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4"/>
      <name val="Arial"/>
      <family val="2"/>
    </font>
    <font>
      <sz val="10"/>
      <color indexed="5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 topLeftCell="A1">
      <selection activeCell="Y7" sqref="Y7"/>
    </sheetView>
  </sheetViews>
  <sheetFormatPr defaultColWidth="9.140625" defaultRowHeight="12.75"/>
  <cols>
    <col min="1" max="1" width="6.8515625" style="0" customWidth="1"/>
    <col min="2" max="2" width="4.57421875" style="0" customWidth="1"/>
    <col min="3" max="3" width="5.7109375" style="0" customWidth="1"/>
    <col min="4" max="4" width="5.28125" style="0" customWidth="1"/>
    <col min="5" max="5" width="11.00390625" style="0" customWidth="1"/>
    <col min="6" max="6" width="18.8515625" style="0" customWidth="1"/>
    <col min="7" max="7" width="22.421875" style="0" customWidth="1"/>
    <col min="8" max="8" width="19.7109375" style="0" customWidth="1"/>
    <col min="9" max="9" width="16.57421875" style="0" customWidth="1"/>
    <col min="10" max="10" width="19.7109375" style="0" customWidth="1"/>
    <col min="11" max="11" width="8.00390625" style="0" hidden="1" customWidth="1"/>
    <col min="12" max="12" width="8.421875" style="0" hidden="1" customWidth="1"/>
    <col min="13" max="13" width="9.8515625" style="0" hidden="1" customWidth="1"/>
    <col min="14" max="14" width="0.13671875" style="0" hidden="1" customWidth="1"/>
    <col min="15" max="15" width="9.140625" style="0" hidden="1" customWidth="1"/>
    <col min="16" max="16" width="0.13671875" style="0" hidden="1" customWidth="1"/>
    <col min="17" max="17" width="12.00390625" style="0" hidden="1" customWidth="1"/>
    <col min="18" max="18" width="2.140625" style="0" hidden="1" customWidth="1"/>
    <col min="19" max="19" width="12.00390625" style="0" hidden="1" customWidth="1"/>
    <col min="20" max="20" width="10.28125" style="0" hidden="1" customWidth="1"/>
    <col min="21" max="21" width="8.140625" style="7" hidden="1" customWidth="1"/>
    <col min="22" max="22" width="0.13671875" style="0" hidden="1" customWidth="1"/>
    <col min="23" max="23" width="11.7109375" style="0" hidden="1" customWidth="1"/>
  </cols>
  <sheetData>
    <row r="1" spans="1:23" ht="27" customHeight="1">
      <c r="A1" s="13" t="s">
        <v>88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4"/>
      <c r="S1" s="14"/>
      <c r="T1" s="14"/>
      <c r="U1" s="14"/>
      <c r="V1" s="14"/>
      <c r="W1" s="14"/>
    </row>
    <row r="2" spans="1:23" ht="19.5" customHeight="1">
      <c r="A2" s="1" t="s">
        <v>59</v>
      </c>
      <c r="B2" s="1" t="s">
        <v>91</v>
      </c>
      <c r="C2" s="1" t="s">
        <v>63</v>
      </c>
      <c r="D2" s="1" t="s">
        <v>87</v>
      </c>
      <c r="E2" s="2" t="s">
        <v>4</v>
      </c>
      <c r="F2" s="1" t="s">
        <v>68</v>
      </c>
      <c r="G2" s="1" t="s">
        <v>60</v>
      </c>
      <c r="H2" s="1" t="s">
        <v>61</v>
      </c>
      <c r="I2" s="1" t="s">
        <v>62</v>
      </c>
      <c r="J2" s="1" t="s">
        <v>64</v>
      </c>
      <c r="K2" s="1" t="s">
        <v>69</v>
      </c>
      <c r="L2" s="1" t="s">
        <v>70</v>
      </c>
      <c r="M2" s="1" t="s">
        <v>71</v>
      </c>
      <c r="N2" s="1" t="s">
        <v>65</v>
      </c>
      <c r="O2" s="1" t="s">
        <v>66</v>
      </c>
      <c r="P2" s="1" t="s">
        <v>67</v>
      </c>
      <c r="Q2" s="1" t="s">
        <v>80</v>
      </c>
      <c r="R2" s="1" t="s">
        <v>79</v>
      </c>
      <c r="S2" s="1" t="s">
        <v>81</v>
      </c>
      <c r="T2" s="1" t="s">
        <v>82</v>
      </c>
      <c r="U2" s="1" t="s">
        <v>75</v>
      </c>
      <c r="V2" s="10" t="s">
        <v>83</v>
      </c>
      <c r="W2" s="1" t="s">
        <v>84</v>
      </c>
    </row>
    <row r="3" spans="1:23" s="4" customFormat="1" ht="19.5" customHeight="1">
      <c r="A3" s="6" t="s">
        <v>5</v>
      </c>
      <c r="B3" s="12" t="s">
        <v>89</v>
      </c>
      <c r="C3" s="6">
        <v>1</v>
      </c>
      <c r="D3" s="6">
        <v>1</v>
      </c>
      <c r="E3" s="6" t="s">
        <v>8</v>
      </c>
      <c r="F3" s="6" t="s">
        <v>11</v>
      </c>
      <c r="G3" s="6" t="s">
        <v>9</v>
      </c>
      <c r="H3" s="6" t="s">
        <v>6</v>
      </c>
      <c r="I3" s="6" t="s">
        <v>7</v>
      </c>
      <c r="J3" s="6" t="s">
        <v>10</v>
      </c>
      <c r="K3" s="6">
        <v>58</v>
      </c>
      <c r="L3" s="6">
        <v>64</v>
      </c>
      <c r="M3" s="6">
        <v>126</v>
      </c>
      <c r="N3" s="6">
        <v>0</v>
      </c>
      <c r="O3" s="6">
        <v>0</v>
      </c>
      <c r="P3" s="6">
        <v>72.5</v>
      </c>
      <c r="Q3" s="6">
        <f aca="true" t="shared" si="0" ref="Q3:Q15">P3*50%</f>
        <v>36.25</v>
      </c>
      <c r="R3" s="6">
        <v>81.1</v>
      </c>
      <c r="S3" s="6">
        <f aca="true" t="shared" si="1" ref="S3:S15">R3*50%</f>
        <v>40.55</v>
      </c>
      <c r="T3" s="6">
        <f aca="true" t="shared" si="2" ref="T3:T15">Q3+S3</f>
        <v>76.8</v>
      </c>
      <c r="U3" s="5" t="s">
        <v>76</v>
      </c>
      <c r="V3" s="9"/>
      <c r="W3" s="11" t="s">
        <v>85</v>
      </c>
    </row>
    <row r="4" spans="1:23" ht="19.5" customHeight="1">
      <c r="A4" s="3" t="s">
        <v>14</v>
      </c>
      <c r="B4" s="1" t="s">
        <v>90</v>
      </c>
      <c r="C4" s="3">
        <v>1</v>
      </c>
      <c r="D4" s="3">
        <v>2</v>
      </c>
      <c r="E4" s="3" t="s">
        <v>13</v>
      </c>
      <c r="F4" s="3" t="s">
        <v>15</v>
      </c>
      <c r="G4" s="3" t="s">
        <v>9</v>
      </c>
      <c r="H4" s="3" t="s">
        <v>12</v>
      </c>
      <c r="I4" s="3" t="s">
        <v>7</v>
      </c>
      <c r="J4" s="3" t="s">
        <v>10</v>
      </c>
      <c r="K4" s="3">
        <v>53</v>
      </c>
      <c r="L4" s="3">
        <v>62</v>
      </c>
      <c r="M4" s="3">
        <v>131</v>
      </c>
      <c r="N4" s="3">
        <v>0</v>
      </c>
      <c r="O4" s="3">
        <v>0</v>
      </c>
      <c r="P4" s="3">
        <v>72.417</v>
      </c>
      <c r="Q4" s="6">
        <f t="shared" si="0"/>
        <v>36.2085</v>
      </c>
      <c r="R4" s="3">
        <v>81.9</v>
      </c>
      <c r="S4" s="6">
        <f t="shared" si="1"/>
        <v>40.95</v>
      </c>
      <c r="T4" s="6">
        <f t="shared" si="2"/>
        <v>77.1585</v>
      </c>
      <c r="U4" s="2" t="s">
        <v>77</v>
      </c>
      <c r="V4" s="8"/>
      <c r="W4" s="10" t="s">
        <v>85</v>
      </c>
    </row>
    <row r="5" spans="1:23" ht="19.5" customHeight="1">
      <c r="A5" s="6" t="s">
        <v>18</v>
      </c>
      <c r="B5" s="12" t="s">
        <v>89</v>
      </c>
      <c r="C5" s="6">
        <v>1</v>
      </c>
      <c r="D5" s="6">
        <v>2</v>
      </c>
      <c r="E5" s="6" t="s">
        <v>16</v>
      </c>
      <c r="F5" s="6" t="s">
        <v>19</v>
      </c>
      <c r="G5" s="6" t="s">
        <v>17</v>
      </c>
      <c r="H5" s="6" t="s">
        <v>10</v>
      </c>
      <c r="I5" s="6" t="s">
        <v>7</v>
      </c>
      <c r="J5" s="6" t="s">
        <v>10</v>
      </c>
      <c r="K5" s="6">
        <v>55</v>
      </c>
      <c r="L5" s="6">
        <v>59.5</v>
      </c>
      <c r="M5" s="6">
        <v>92</v>
      </c>
      <c r="N5" s="6">
        <v>0</v>
      </c>
      <c r="O5" s="6">
        <v>0</v>
      </c>
      <c r="P5" s="6">
        <v>59.292</v>
      </c>
      <c r="Q5" s="6">
        <f t="shared" si="0"/>
        <v>29.646</v>
      </c>
      <c r="R5" s="6">
        <v>74.2</v>
      </c>
      <c r="S5" s="6">
        <f t="shared" si="1"/>
        <v>37.1</v>
      </c>
      <c r="T5" s="6">
        <f t="shared" si="2"/>
        <v>66.74600000000001</v>
      </c>
      <c r="U5" s="2" t="s">
        <v>77</v>
      </c>
      <c r="V5" s="8"/>
      <c r="W5" s="10" t="s">
        <v>85</v>
      </c>
    </row>
    <row r="6" spans="1:23" ht="19.5" customHeight="1">
      <c r="A6" s="3" t="s">
        <v>20</v>
      </c>
      <c r="B6" s="12" t="s">
        <v>89</v>
      </c>
      <c r="C6" s="3">
        <v>6</v>
      </c>
      <c r="D6" s="3">
        <v>1</v>
      </c>
      <c r="E6" s="3" t="s">
        <v>22</v>
      </c>
      <c r="F6" s="3" t="s">
        <v>23</v>
      </c>
      <c r="G6" s="3" t="s">
        <v>9</v>
      </c>
      <c r="H6" s="3" t="s">
        <v>21</v>
      </c>
      <c r="I6" s="3" t="s">
        <v>7</v>
      </c>
      <c r="J6" s="3" t="s">
        <v>21</v>
      </c>
      <c r="K6" s="3">
        <v>53</v>
      </c>
      <c r="L6" s="3">
        <v>58.5</v>
      </c>
      <c r="M6" s="3">
        <v>126</v>
      </c>
      <c r="N6" s="3">
        <v>0</v>
      </c>
      <c r="O6" s="3">
        <v>0</v>
      </c>
      <c r="P6" s="3">
        <v>69.875</v>
      </c>
      <c r="Q6" s="6">
        <f t="shared" si="0"/>
        <v>34.9375</v>
      </c>
      <c r="R6" s="3">
        <v>80.1</v>
      </c>
      <c r="S6" s="6">
        <f t="shared" si="1"/>
        <v>40.05</v>
      </c>
      <c r="T6" s="6">
        <f t="shared" si="2"/>
        <v>74.9875</v>
      </c>
      <c r="U6" s="2" t="s">
        <v>76</v>
      </c>
      <c r="V6" s="8"/>
      <c r="W6" s="10" t="s">
        <v>85</v>
      </c>
    </row>
    <row r="7" spans="1:23" ht="19.5" customHeight="1">
      <c r="A7" s="3" t="s">
        <v>24</v>
      </c>
      <c r="B7" s="12" t="s">
        <v>89</v>
      </c>
      <c r="C7" s="3">
        <v>6</v>
      </c>
      <c r="D7" s="3">
        <v>2</v>
      </c>
      <c r="E7" s="3" t="s">
        <v>22</v>
      </c>
      <c r="F7" s="3" t="s">
        <v>25</v>
      </c>
      <c r="G7" s="3" t="s">
        <v>9</v>
      </c>
      <c r="H7" s="3" t="s">
        <v>21</v>
      </c>
      <c r="I7" s="3" t="s">
        <v>7</v>
      </c>
      <c r="J7" s="3" t="s">
        <v>21</v>
      </c>
      <c r="K7" s="3">
        <v>57</v>
      </c>
      <c r="L7" s="3">
        <v>59</v>
      </c>
      <c r="M7" s="3">
        <v>117</v>
      </c>
      <c r="N7" s="3">
        <v>0</v>
      </c>
      <c r="O7" s="3">
        <v>0</v>
      </c>
      <c r="P7" s="3">
        <v>68</v>
      </c>
      <c r="Q7" s="6">
        <f t="shared" si="0"/>
        <v>34</v>
      </c>
      <c r="R7" s="3">
        <v>81.4</v>
      </c>
      <c r="S7" s="6">
        <f t="shared" si="1"/>
        <v>40.7</v>
      </c>
      <c r="T7" s="6">
        <f t="shared" si="2"/>
        <v>74.7</v>
      </c>
      <c r="U7" s="2" t="s">
        <v>76</v>
      </c>
      <c r="V7" s="8"/>
      <c r="W7" s="10" t="s">
        <v>85</v>
      </c>
    </row>
    <row r="8" spans="1:23" ht="19.5" customHeight="1">
      <c r="A8" s="3" t="s">
        <v>26</v>
      </c>
      <c r="B8" s="12" t="s">
        <v>89</v>
      </c>
      <c r="C8" s="3">
        <v>6</v>
      </c>
      <c r="D8" s="3">
        <v>3</v>
      </c>
      <c r="E8" s="3" t="s">
        <v>22</v>
      </c>
      <c r="F8" s="3" t="s">
        <v>27</v>
      </c>
      <c r="G8" s="3" t="s">
        <v>9</v>
      </c>
      <c r="H8" s="3" t="s">
        <v>21</v>
      </c>
      <c r="I8" s="3" t="s">
        <v>7</v>
      </c>
      <c r="J8" s="3" t="s">
        <v>21</v>
      </c>
      <c r="K8" s="3">
        <v>53</v>
      </c>
      <c r="L8" s="3">
        <v>59</v>
      </c>
      <c r="M8" s="3">
        <v>114</v>
      </c>
      <c r="N8" s="3">
        <v>0</v>
      </c>
      <c r="O8" s="3">
        <v>0</v>
      </c>
      <c r="P8" s="3">
        <v>66</v>
      </c>
      <c r="Q8" s="6">
        <f t="shared" si="0"/>
        <v>33</v>
      </c>
      <c r="R8" s="3">
        <v>80.1</v>
      </c>
      <c r="S8" s="6">
        <f t="shared" si="1"/>
        <v>40.05</v>
      </c>
      <c r="T8" s="6">
        <f t="shared" si="2"/>
        <v>73.05</v>
      </c>
      <c r="U8" s="2" t="s">
        <v>76</v>
      </c>
      <c r="V8" s="8"/>
      <c r="W8" s="10" t="s">
        <v>85</v>
      </c>
    </row>
    <row r="9" spans="1:23" ht="19.5" customHeight="1">
      <c r="A9" s="3" t="s">
        <v>28</v>
      </c>
      <c r="B9" s="12" t="s">
        <v>89</v>
      </c>
      <c r="C9" s="3">
        <v>6</v>
      </c>
      <c r="D9" s="3">
        <v>4</v>
      </c>
      <c r="E9" s="3" t="s">
        <v>22</v>
      </c>
      <c r="F9" s="3" t="s">
        <v>29</v>
      </c>
      <c r="G9" s="3" t="s">
        <v>9</v>
      </c>
      <c r="H9" s="3" t="s">
        <v>21</v>
      </c>
      <c r="I9" s="3" t="s">
        <v>7</v>
      </c>
      <c r="J9" s="3" t="s">
        <v>21</v>
      </c>
      <c r="K9" s="3">
        <v>52</v>
      </c>
      <c r="L9" s="3">
        <v>61</v>
      </c>
      <c r="M9" s="3">
        <v>112</v>
      </c>
      <c r="N9" s="3">
        <v>0</v>
      </c>
      <c r="O9" s="3">
        <v>0</v>
      </c>
      <c r="P9" s="3">
        <v>65.583</v>
      </c>
      <c r="Q9" s="6">
        <f t="shared" si="0"/>
        <v>32.7915</v>
      </c>
      <c r="R9" s="3">
        <v>79.2</v>
      </c>
      <c r="S9" s="6">
        <f t="shared" si="1"/>
        <v>39.6</v>
      </c>
      <c r="T9" s="6">
        <f t="shared" si="2"/>
        <v>72.39150000000001</v>
      </c>
      <c r="U9" s="2" t="s">
        <v>76</v>
      </c>
      <c r="V9" s="8"/>
      <c r="W9" s="10" t="s">
        <v>85</v>
      </c>
    </row>
    <row r="10" spans="1:23" ht="19.5" customHeight="1">
      <c r="A10" s="3" t="s">
        <v>30</v>
      </c>
      <c r="B10" s="12" t="s">
        <v>89</v>
      </c>
      <c r="C10" s="3">
        <v>6</v>
      </c>
      <c r="D10" s="3">
        <v>5</v>
      </c>
      <c r="E10" s="3" t="s">
        <v>22</v>
      </c>
      <c r="F10" s="3" t="s">
        <v>31</v>
      </c>
      <c r="G10" s="3" t="s">
        <v>9</v>
      </c>
      <c r="H10" s="3" t="s">
        <v>21</v>
      </c>
      <c r="I10" s="3" t="s">
        <v>7</v>
      </c>
      <c r="J10" s="3" t="s">
        <v>21</v>
      </c>
      <c r="K10" s="3">
        <v>62</v>
      </c>
      <c r="L10" s="3">
        <v>62</v>
      </c>
      <c r="M10" s="3">
        <v>99</v>
      </c>
      <c r="N10" s="3">
        <v>0</v>
      </c>
      <c r="O10" s="3">
        <v>0</v>
      </c>
      <c r="P10" s="3">
        <v>64</v>
      </c>
      <c r="Q10" s="6">
        <f t="shared" si="0"/>
        <v>32</v>
      </c>
      <c r="R10" s="3">
        <v>80.7</v>
      </c>
      <c r="S10" s="6">
        <f t="shared" si="1"/>
        <v>40.35</v>
      </c>
      <c r="T10" s="6">
        <f t="shared" si="2"/>
        <v>72.35</v>
      </c>
      <c r="U10" s="2" t="s">
        <v>76</v>
      </c>
      <c r="V10" s="8"/>
      <c r="W10" s="10" t="s">
        <v>85</v>
      </c>
    </row>
    <row r="11" spans="1:23" ht="19.5" customHeight="1">
      <c r="A11" s="3" t="s">
        <v>32</v>
      </c>
      <c r="B11" s="12" t="s">
        <v>89</v>
      </c>
      <c r="C11" s="3">
        <v>6</v>
      </c>
      <c r="D11" s="3">
        <v>6</v>
      </c>
      <c r="E11" s="3" t="s">
        <v>22</v>
      </c>
      <c r="F11" s="3" t="s">
        <v>33</v>
      </c>
      <c r="G11" s="3" t="s">
        <v>9</v>
      </c>
      <c r="H11" s="3" t="s">
        <v>21</v>
      </c>
      <c r="I11" s="3" t="s">
        <v>7</v>
      </c>
      <c r="J11" s="3" t="s">
        <v>21</v>
      </c>
      <c r="K11" s="3">
        <v>60</v>
      </c>
      <c r="L11" s="3">
        <v>55</v>
      </c>
      <c r="M11" s="3">
        <v>102</v>
      </c>
      <c r="N11" s="3">
        <v>0</v>
      </c>
      <c r="O11" s="3">
        <v>0</v>
      </c>
      <c r="P11" s="3">
        <v>62.75</v>
      </c>
      <c r="Q11" s="6">
        <f t="shared" si="0"/>
        <v>31.375</v>
      </c>
      <c r="R11" s="3">
        <v>80</v>
      </c>
      <c r="S11" s="6">
        <f t="shared" si="1"/>
        <v>40</v>
      </c>
      <c r="T11" s="6">
        <f t="shared" si="2"/>
        <v>71.375</v>
      </c>
      <c r="U11" s="2" t="s">
        <v>76</v>
      </c>
      <c r="V11" s="8"/>
      <c r="W11" s="10" t="s">
        <v>85</v>
      </c>
    </row>
    <row r="12" spans="1:23" ht="19.5" customHeight="1">
      <c r="A12" s="6" t="s">
        <v>34</v>
      </c>
      <c r="B12" s="12" t="s">
        <v>89</v>
      </c>
      <c r="C12" s="6">
        <v>5</v>
      </c>
      <c r="D12" s="6">
        <v>1</v>
      </c>
      <c r="E12" s="6" t="s">
        <v>36</v>
      </c>
      <c r="F12" s="6" t="s">
        <v>38</v>
      </c>
      <c r="G12" s="6" t="s">
        <v>9</v>
      </c>
      <c r="H12" s="6" t="s">
        <v>35</v>
      </c>
      <c r="I12" s="6" t="s">
        <v>7</v>
      </c>
      <c r="J12" s="6" t="s">
        <v>37</v>
      </c>
      <c r="K12" s="6">
        <v>49</v>
      </c>
      <c r="L12" s="6">
        <v>69.5</v>
      </c>
      <c r="M12" s="6">
        <v>131</v>
      </c>
      <c r="N12" s="6">
        <v>0</v>
      </c>
      <c r="O12" s="6">
        <v>0</v>
      </c>
      <c r="P12" s="6">
        <v>73.292</v>
      </c>
      <c r="Q12" s="6">
        <f t="shared" si="0"/>
        <v>36.646</v>
      </c>
      <c r="R12" s="6">
        <v>81.2</v>
      </c>
      <c r="S12" s="6">
        <f t="shared" si="1"/>
        <v>40.6</v>
      </c>
      <c r="T12" s="6">
        <f t="shared" si="2"/>
        <v>77.24600000000001</v>
      </c>
      <c r="U12" s="2" t="s">
        <v>76</v>
      </c>
      <c r="V12" s="8"/>
      <c r="W12" s="10" t="s">
        <v>85</v>
      </c>
    </row>
    <row r="13" spans="1:23" ht="19.5" customHeight="1">
      <c r="A13" s="6" t="s">
        <v>41</v>
      </c>
      <c r="B13" s="12" t="s">
        <v>89</v>
      </c>
      <c r="C13" s="6">
        <v>5</v>
      </c>
      <c r="D13" s="6">
        <v>4</v>
      </c>
      <c r="E13" s="6" t="s">
        <v>36</v>
      </c>
      <c r="F13" s="6" t="s">
        <v>42</v>
      </c>
      <c r="G13" s="6" t="s">
        <v>9</v>
      </c>
      <c r="H13" s="6" t="s">
        <v>35</v>
      </c>
      <c r="I13" s="6" t="s">
        <v>7</v>
      </c>
      <c r="J13" s="6" t="s">
        <v>37</v>
      </c>
      <c r="K13" s="6">
        <v>52</v>
      </c>
      <c r="L13" s="6">
        <v>62</v>
      </c>
      <c r="M13" s="6">
        <v>98</v>
      </c>
      <c r="N13" s="6">
        <v>0</v>
      </c>
      <c r="O13" s="6">
        <v>0</v>
      </c>
      <c r="P13" s="6">
        <v>61.167</v>
      </c>
      <c r="Q13" s="6">
        <f t="shared" si="0"/>
        <v>30.5835</v>
      </c>
      <c r="R13" s="6">
        <v>80.8</v>
      </c>
      <c r="S13" s="6">
        <f t="shared" si="1"/>
        <v>40.4</v>
      </c>
      <c r="T13" s="6">
        <f t="shared" si="2"/>
        <v>70.98349999999999</v>
      </c>
      <c r="U13" s="2" t="s">
        <v>76</v>
      </c>
      <c r="V13" s="8"/>
      <c r="W13" s="10" t="s">
        <v>85</v>
      </c>
    </row>
    <row r="14" spans="1:23" ht="19.5" customHeight="1">
      <c r="A14" s="6" t="s">
        <v>39</v>
      </c>
      <c r="B14" s="12" t="s">
        <v>89</v>
      </c>
      <c r="C14" s="6">
        <v>5</v>
      </c>
      <c r="D14" s="6">
        <v>5</v>
      </c>
      <c r="E14" s="6" t="s">
        <v>36</v>
      </c>
      <c r="F14" s="6" t="s">
        <v>40</v>
      </c>
      <c r="G14" s="6" t="s">
        <v>9</v>
      </c>
      <c r="H14" s="6" t="s">
        <v>35</v>
      </c>
      <c r="I14" s="6" t="s">
        <v>7</v>
      </c>
      <c r="J14" s="6" t="s">
        <v>37</v>
      </c>
      <c r="K14" s="6">
        <v>50</v>
      </c>
      <c r="L14" s="6">
        <v>53</v>
      </c>
      <c r="M14" s="6">
        <v>107</v>
      </c>
      <c r="N14" s="6">
        <v>0</v>
      </c>
      <c r="O14" s="6">
        <v>0</v>
      </c>
      <c r="P14" s="6">
        <v>61.417</v>
      </c>
      <c r="Q14" s="6">
        <f t="shared" si="0"/>
        <v>30.7085</v>
      </c>
      <c r="R14" s="6">
        <v>79.3</v>
      </c>
      <c r="S14" s="6">
        <f t="shared" si="1"/>
        <v>39.65</v>
      </c>
      <c r="T14" s="6">
        <f t="shared" si="2"/>
        <v>70.35849999999999</v>
      </c>
      <c r="U14" s="2" t="s">
        <v>76</v>
      </c>
      <c r="V14" s="8"/>
      <c r="W14" s="10" t="s">
        <v>85</v>
      </c>
    </row>
    <row r="15" spans="1:23" ht="19.5" customHeight="1">
      <c r="A15" s="6" t="s">
        <v>43</v>
      </c>
      <c r="B15" s="12" t="s">
        <v>89</v>
      </c>
      <c r="C15" s="6">
        <v>5</v>
      </c>
      <c r="D15" s="6">
        <v>7</v>
      </c>
      <c r="E15" s="6" t="s">
        <v>36</v>
      </c>
      <c r="F15" s="6" t="s">
        <v>44</v>
      </c>
      <c r="G15" s="6" t="s">
        <v>9</v>
      </c>
      <c r="H15" s="6" t="s">
        <v>35</v>
      </c>
      <c r="I15" s="6" t="s">
        <v>7</v>
      </c>
      <c r="J15" s="6" t="s">
        <v>37</v>
      </c>
      <c r="K15" s="6">
        <v>56</v>
      </c>
      <c r="L15" s="6">
        <v>64</v>
      </c>
      <c r="M15" s="6">
        <v>90</v>
      </c>
      <c r="N15" s="6">
        <v>0</v>
      </c>
      <c r="O15" s="6">
        <v>0</v>
      </c>
      <c r="P15" s="6">
        <v>60</v>
      </c>
      <c r="Q15" s="6">
        <f t="shared" si="0"/>
        <v>30</v>
      </c>
      <c r="R15" s="6">
        <v>78.8</v>
      </c>
      <c r="S15" s="6">
        <f t="shared" si="1"/>
        <v>39.4</v>
      </c>
      <c r="T15" s="6">
        <f t="shared" si="2"/>
        <v>69.4</v>
      </c>
      <c r="U15" s="2" t="s">
        <v>76</v>
      </c>
      <c r="V15" s="8"/>
      <c r="W15" s="10" t="s">
        <v>85</v>
      </c>
    </row>
    <row r="16" spans="1:23" ht="19.5" customHeight="1">
      <c r="A16" s="6" t="s">
        <v>45</v>
      </c>
      <c r="B16" s="12" t="s">
        <v>89</v>
      </c>
      <c r="C16" s="6">
        <v>5</v>
      </c>
      <c r="D16" s="6">
        <v>12</v>
      </c>
      <c r="E16" s="6" t="s">
        <v>36</v>
      </c>
      <c r="F16" s="6" t="s">
        <v>46</v>
      </c>
      <c r="G16" s="6" t="s">
        <v>9</v>
      </c>
      <c r="H16" s="6" t="s">
        <v>35</v>
      </c>
      <c r="I16" s="6" t="s">
        <v>7</v>
      </c>
      <c r="J16" s="6" t="s">
        <v>37</v>
      </c>
      <c r="K16" s="6">
        <v>52</v>
      </c>
      <c r="L16" s="6">
        <v>61.5</v>
      </c>
      <c r="M16" s="6">
        <v>89</v>
      </c>
      <c r="N16" s="6">
        <v>0</v>
      </c>
      <c r="O16" s="6">
        <v>0</v>
      </c>
      <c r="P16" s="6">
        <v>58.042</v>
      </c>
      <c r="Q16" s="6">
        <f aca="true" t="shared" si="3" ref="Q16:Q22">P16*50%</f>
        <v>29.021</v>
      </c>
      <c r="R16" s="6">
        <v>77.3</v>
      </c>
      <c r="S16" s="6">
        <f aca="true" t="shared" si="4" ref="S16:S22">R16*50%</f>
        <v>38.65</v>
      </c>
      <c r="T16" s="6">
        <f aca="true" t="shared" si="5" ref="T16:T22">Q16+S16</f>
        <v>67.67099999999999</v>
      </c>
      <c r="U16" s="2" t="s">
        <v>76</v>
      </c>
      <c r="V16" s="8"/>
      <c r="W16" s="10" t="s">
        <v>85</v>
      </c>
    </row>
    <row r="17" spans="1:23" ht="19.5" customHeight="1">
      <c r="A17" s="3" t="s">
        <v>47</v>
      </c>
      <c r="B17" s="12" t="s">
        <v>89</v>
      </c>
      <c r="C17" s="3">
        <v>2</v>
      </c>
      <c r="D17" s="3">
        <v>1</v>
      </c>
      <c r="E17" s="3" t="s">
        <v>49</v>
      </c>
      <c r="F17" s="3" t="s">
        <v>50</v>
      </c>
      <c r="G17" s="3" t="s">
        <v>9</v>
      </c>
      <c r="H17" s="3" t="s">
        <v>48</v>
      </c>
      <c r="I17" s="3" t="s">
        <v>7</v>
      </c>
      <c r="J17" s="3" t="s">
        <v>37</v>
      </c>
      <c r="K17" s="3">
        <v>51</v>
      </c>
      <c r="L17" s="3">
        <v>60</v>
      </c>
      <c r="M17" s="3">
        <v>126</v>
      </c>
      <c r="N17" s="3">
        <v>0</v>
      </c>
      <c r="O17" s="3">
        <v>0</v>
      </c>
      <c r="P17" s="3">
        <v>69.75</v>
      </c>
      <c r="Q17" s="6">
        <f t="shared" si="3"/>
        <v>34.875</v>
      </c>
      <c r="R17" s="3">
        <v>77.8</v>
      </c>
      <c r="S17" s="6">
        <f t="shared" si="4"/>
        <v>38.9</v>
      </c>
      <c r="T17" s="6">
        <f t="shared" si="5"/>
        <v>73.775</v>
      </c>
      <c r="U17" s="2" t="s">
        <v>78</v>
      </c>
      <c r="V17" s="8"/>
      <c r="W17" s="10" t="s">
        <v>85</v>
      </c>
    </row>
    <row r="18" spans="1:23" ht="19.5" customHeight="1">
      <c r="A18" s="3" t="s">
        <v>51</v>
      </c>
      <c r="B18" s="12" t="s">
        <v>89</v>
      </c>
      <c r="C18" s="3">
        <v>2</v>
      </c>
      <c r="D18" s="3">
        <v>3</v>
      </c>
      <c r="E18" s="3" t="s">
        <v>49</v>
      </c>
      <c r="F18" s="3" t="s">
        <v>52</v>
      </c>
      <c r="G18" s="3" t="s">
        <v>9</v>
      </c>
      <c r="H18" s="3" t="s">
        <v>48</v>
      </c>
      <c r="I18" s="3" t="s">
        <v>7</v>
      </c>
      <c r="J18" s="3" t="s">
        <v>37</v>
      </c>
      <c r="K18" s="3">
        <v>38</v>
      </c>
      <c r="L18" s="3">
        <v>61</v>
      </c>
      <c r="M18" s="3">
        <v>119</v>
      </c>
      <c r="N18" s="3">
        <v>0</v>
      </c>
      <c r="O18" s="3">
        <v>0</v>
      </c>
      <c r="P18" s="3">
        <v>64.417</v>
      </c>
      <c r="Q18" s="6">
        <f t="shared" si="3"/>
        <v>32.2085</v>
      </c>
      <c r="R18" s="3">
        <v>77.4</v>
      </c>
      <c r="S18" s="6">
        <f t="shared" si="4"/>
        <v>38.7</v>
      </c>
      <c r="T18" s="6">
        <f t="shared" si="5"/>
        <v>70.9085</v>
      </c>
      <c r="U18" s="2" t="s">
        <v>78</v>
      </c>
      <c r="V18" s="8"/>
      <c r="W18" s="10" t="s">
        <v>85</v>
      </c>
    </row>
    <row r="19" spans="1:23" ht="19.5" customHeight="1">
      <c r="A19" s="6" t="s">
        <v>53</v>
      </c>
      <c r="B19" s="12" t="s">
        <v>89</v>
      </c>
      <c r="C19" s="6">
        <v>1</v>
      </c>
      <c r="D19" s="6">
        <v>1</v>
      </c>
      <c r="E19" s="6" t="s">
        <v>54</v>
      </c>
      <c r="F19" s="6" t="s">
        <v>55</v>
      </c>
      <c r="G19" s="6" t="s">
        <v>17</v>
      </c>
      <c r="H19" s="6" t="s">
        <v>21</v>
      </c>
      <c r="I19" s="6" t="s">
        <v>7</v>
      </c>
      <c r="J19" s="6" t="s">
        <v>21</v>
      </c>
      <c r="K19" s="6">
        <v>55</v>
      </c>
      <c r="L19" s="6">
        <v>64</v>
      </c>
      <c r="M19" s="6">
        <v>81</v>
      </c>
      <c r="N19" s="6">
        <v>0</v>
      </c>
      <c r="O19" s="6">
        <v>0</v>
      </c>
      <c r="P19" s="6">
        <v>56.75</v>
      </c>
      <c r="Q19" s="6">
        <f t="shared" si="3"/>
        <v>28.375</v>
      </c>
      <c r="R19" s="6">
        <v>79.1</v>
      </c>
      <c r="S19" s="6">
        <f t="shared" si="4"/>
        <v>39.55</v>
      </c>
      <c r="T19" s="6">
        <f t="shared" si="5"/>
        <v>67.925</v>
      </c>
      <c r="U19" s="2" t="s">
        <v>78</v>
      </c>
      <c r="V19" s="8"/>
      <c r="W19" s="10" t="s">
        <v>86</v>
      </c>
    </row>
    <row r="20" spans="1:23" ht="19.5" customHeight="1">
      <c r="A20" s="3" t="s">
        <v>56</v>
      </c>
      <c r="B20" s="12" t="s">
        <v>89</v>
      </c>
      <c r="C20" s="3">
        <v>1</v>
      </c>
      <c r="D20" s="3">
        <v>1</v>
      </c>
      <c r="E20" s="3" t="s">
        <v>57</v>
      </c>
      <c r="F20" s="3" t="s">
        <v>58</v>
      </c>
      <c r="G20" s="3" t="s">
        <v>17</v>
      </c>
      <c r="H20" s="3" t="s">
        <v>35</v>
      </c>
      <c r="I20" s="3" t="s">
        <v>7</v>
      </c>
      <c r="J20" s="3" t="s">
        <v>37</v>
      </c>
      <c r="K20" s="3">
        <v>55</v>
      </c>
      <c r="L20" s="3">
        <v>58.5</v>
      </c>
      <c r="M20" s="3">
        <v>109</v>
      </c>
      <c r="N20" s="3">
        <v>0</v>
      </c>
      <c r="O20" s="3">
        <v>0</v>
      </c>
      <c r="P20" s="3">
        <v>64.708</v>
      </c>
      <c r="Q20" s="6">
        <f t="shared" si="3"/>
        <v>32.354</v>
      </c>
      <c r="R20" s="3">
        <v>77.7</v>
      </c>
      <c r="S20" s="6">
        <f t="shared" si="4"/>
        <v>38.85</v>
      </c>
      <c r="T20" s="6">
        <f t="shared" si="5"/>
        <v>71.20400000000001</v>
      </c>
      <c r="U20" s="2" t="s">
        <v>78</v>
      </c>
      <c r="V20" s="8"/>
      <c r="W20" s="10" t="s">
        <v>85</v>
      </c>
    </row>
    <row r="21" spans="1:23" ht="19.5" customHeight="1">
      <c r="A21" s="6" t="s">
        <v>72</v>
      </c>
      <c r="B21" s="12" t="s">
        <v>90</v>
      </c>
      <c r="C21" s="6">
        <v>1</v>
      </c>
      <c r="D21" s="6">
        <v>1</v>
      </c>
      <c r="E21" s="6" t="s">
        <v>73</v>
      </c>
      <c r="F21" s="6" t="s">
        <v>74</v>
      </c>
      <c r="G21" s="6" t="s">
        <v>17</v>
      </c>
      <c r="H21" s="6" t="s">
        <v>48</v>
      </c>
      <c r="I21" s="6" t="s">
        <v>7</v>
      </c>
      <c r="J21" s="6" t="s">
        <v>37</v>
      </c>
      <c r="K21" s="6">
        <v>48</v>
      </c>
      <c r="L21" s="6">
        <v>62.5</v>
      </c>
      <c r="M21" s="6">
        <v>137</v>
      </c>
      <c r="N21" s="6">
        <v>0</v>
      </c>
      <c r="O21" s="6">
        <v>0</v>
      </c>
      <c r="P21" s="6">
        <v>73.292</v>
      </c>
      <c r="Q21" s="6">
        <f t="shared" si="3"/>
        <v>36.646</v>
      </c>
      <c r="R21" s="6">
        <v>78.3</v>
      </c>
      <c r="S21" s="6">
        <f t="shared" si="4"/>
        <v>39.15</v>
      </c>
      <c r="T21" s="6">
        <f t="shared" si="5"/>
        <v>75.79599999999999</v>
      </c>
      <c r="U21" s="2" t="s">
        <v>78</v>
      </c>
      <c r="V21" s="8"/>
      <c r="W21" s="10" t="s">
        <v>85</v>
      </c>
    </row>
    <row r="22" spans="1:23" ht="19.5" customHeight="1">
      <c r="A22" s="3" t="s">
        <v>0</v>
      </c>
      <c r="B22" s="12" t="s">
        <v>89</v>
      </c>
      <c r="C22" s="3">
        <v>1</v>
      </c>
      <c r="D22" s="3">
        <v>1</v>
      </c>
      <c r="E22" s="3" t="s">
        <v>2</v>
      </c>
      <c r="F22" s="3" t="s">
        <v>3</v>
      </c>
      <c r="G22" s="3" t="s">
        <v>17</v>
      </c>
      <c r="H22" s="3" t="s">
        <v>1</v>
      </c>
      <c r="I22" s="3" t="s">
        <v>7</v>
      </c>
      <c r="J22" s="3" t="s">
        <v>37</v>
      </c>
      <c r="K22" s="3">
        <v>51</v>
      </c>
      <c r="L22" s="3">
        <v>61</v>
      </c>
      <c r="M22" s="3">
        <v>103</v>
      </c>
      <c r="N22" s="3">
        <v>0</v>
      </c>
      <c r="O22" s="3">
        <v>0</v>
      </c>
      <c r="P22" s="3">
        <v>62.333</v>
      </c>
      <c r="Q22" s="6">
        <f t="shared" si="3"/>
        <v>31.1665</v>
      </c>
      <c r="R22" s="3">
        <v>78.5</v>
      </c>
      <c r="S22" s="6">
        <f t="shared" si="4"/>
        <v>39.25</v>
      </c>
      <c r="T22" s="6">
        <f t="shared" si="5"/>
        <v>70.4165</v>
      </c>
      <c r="U22" s="2" t="s">
        <v>78</v>
      </c>
      <c r="V22" s="8"/>
      <c r="W22" s="10" t="s">
        <v>85</v>
      </c>
    </row>
  </sheetData>
  <autoFilter ref="A2:J22"/>
  <mergeCells count="1">
    <mergeCell ref="A1:W1"/>
  </mergeCells>
  <printOptions/>
  <pageMargins left="1.52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2014-12-29T02:49:42Z</cp:lastPrinted>
  <dcterms:modified xsi:type="dcterms:W3CDTF">2014-12-31T05:24:42Z</dcterms:modified>
  <cp:category/>
  <cp:version/>
  <cp:contentType/>
  <cp:contentStatus/>
</cp:coreProperties>
</file>