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370" activeTab="0"/>
  </bookViews>
  <sheets>
    <sheet name="考试总成绩" sheetId="1" r:id="rId1"/>
  </sheets>
  <definedNames>
    <definedName name="_xlnm.Print_Titles" localSheetId="0">'考试总成绩'!$3:$3</definedName>
  </definedNames>
  <calcPr fullCalcOnLoad="1"/>
</workbook>
</file>

<file path=xl/sharedStrings.xml><?xml version="1.0" encoding="utf-8"?>
<sst xmlns="http://schemas.openxmlformats.org/spreadsheetml/2006/main" count="131" uniqueCount="78">
  <si>
    <t>11030813</t>
  </si>
  <si>
    <t>谢宗文</t>
  </si>
  <si>
    <t>11030818</t>
  </si>
  <si>
    <t>1103510800702</t>
  </si>
  <si>
    <t>廖小强</t>
  </si>
  <si>
    <t>1103510800623</t>
  </si>
  <si>
    <t>郭洁铭</t>
  </si>
  <si>
    <t>11030819</t>
  </si>
  <si>
    <t>1103510800719</t>
  </si>
  <si>
    <t>乔奥曦程</t>
  </si>
  <si>
    <t>1103510800706</t>
  </si>
  <si>
    <t>唐鹏斌</t>
  </si>
  <si>
    <t>1103510800710</t>
  </si>
  <si>
    <t>报考单位</t>
  </si>
  <si>
    <t>报考职位</t>
  </si>
  <si>
    <t>职位编码</t>
  </si>
  <si>
    <t>侦查学</t>
  </si>
  <si>
    <t>物证检验及鉴定</t>
  </si>
  <si>
    <t>鲁波</t>
  </si>
  <si>
    <t>11020814</t>
  </si>
  <si>
    <t>1102510800107</t>
  </si>
  <si>
    <t>交通管理工程（二）</t>
  </si>
  <si>
    <t>11020817</t>
  </si>
  <si>
    <t>杨文艺</t>
  </si>
  <si>
    <t>1102510800110</t>
  </si>
  <si>
    <t>吴欣</t>
  </si>
  <si>
    <t>11030803</t>
  </si>
  <si>
    <t>1103510800118</t>
  </si>
  <si>
    <t>浦万未</t>
  </si>
  <si>
    <t>1103510800120</t>
  </si>
  <si>
    <t>兰帅</t>
  </si>
  <si>
    <t>治安学（一）</t>
  </si>
  <si>
    <t>11030804</t>
  </si>
  <si>
    <t>治安学</t>
  </si>
  <si>
    <t>1103510800129</t>
  </si>
  <si>
    <t>蔡宇</t>
  </si>
  <si>
    <t>1103510800207</t>
  </si>
  <si>
    <t>治安学（二）</t>
  </si>
  <si>
    <t>11030805</t>
  </si>
  <si>
    <t>汪桂冰</t>
  </si>
  <si>
    <t>1103510800325</t>
  </si>
  <si>
    <t>治安学（三）</t>
  </si>
  <si>
    <t>11030806</t>
  </si>
  <si>
    <t>黎鑫</t>
  </si>
  <si>
    <t>1103510800327</t>
  </si>
  <si>
    <t>洪波</t>
  </si>
  <si>
    <t>11030810</t>
  </si>
  <si>
    <t>1103510800410</t>
  </si>
  <si>
    <t>王选妃</t>
  </si>
  <si>
    <t>1103510800414</t>
  </si>
  <si>
    <t>王敦琦</t>
  </si>
  <si>
    <t>11030811</t>
  </si>
  <si>
    <t>1103510800513</t>
  </si>
  <si>
    <t>胥骥</t>
  </si>
  <si>
    <t>1103510800514</t>
  </si>
  <si>
    <t>熊诗雨</t>
  </si>
  <si>
    <t>11030812</t>
  </si>
  <si>
    <t>1103510800518</t>
  </si>
  <si>
    <t>遂宁市射洪县公安局</t>
  </si>
  <si>
    <t>遂宁市蓬溪县公安局</t>
  </si>
  <si>
    <t>遂宁市大英县公安局</t>
  </si>
  <si>
    <t>姓名</t>
  </si>
  <si>
    <t>总成绩</t>
  </si>
  <si>
    <t>准考证号</t>
  </si>
  <si>
    <t>行测成绩</t>
  </si>
  <si>
    <t>申论成绩</t>
  </si>
  <si>
    <t>民法学成绩</t>
  </si>
  <si>
    <t>笔试总成绩</t>
  </si>
  <si>
    <t>名次</t>
  </si>
  <si>
    <t>面试    成绩</t>
  </si>
  <si>
    <t>附件</t>
  </si>
  <si>
    <t>合格</t>
  </si>
  <si>
    <t>笔试折      合成绩</t>
  </si>
  <si>
    <t>体能测      评结果</t>
  </si>
  <si>
    <t>面试折  合成绩</t>
  </si>
  <si>
    <t>1103510800622</t>
  </si>
  <si>
    <t>2014年政法干警招录培养体制改革试点班招录考试进入考察人员名单</t>
  </si>
  <si>
    <t>蒋佳兵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</si>
</sst>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_ "/>
  </numFmts>
  <fonts count="11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2"/>
      <color indexed="10"/>
      <name val="宋体"/>
      <family val="0"/>
    </font>
    <font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49" fontId="6" fillId="0" borderId="1" xfId="16" applyNumberFormat="1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 wrapText="1"/>
      <protection/>
    </xf>
    <xf numFmtId="184" fontId="6" fillId="0" borderId="1" xfId="16" applyNumberFormat="1" applyFont="1" applyBorder="1" applyAlignment="1">
      <alignment horizontal="center" vertical="center" wrapText="1"/>
      <protection/>
    </xf>
    <xf numFmtId="185" fontId="6" fillId="0" borderId="1" xfId="1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16" applyFont="1" applyBorder="1" applyAlignment="1">
      <alignment/>
      <protection/>
    </xf>
    <xf numFmtId="185" fontId="10" fillId="0" borderId="1" xfId="0" applyNumberFormat="1" applyFont="1" applyBorder="1" applyAlignment="1">
      <alignment/>
    </xf>
    <xf numFmtId="0" fontId="9" fillId="0" borderId="1" xfId="16" applyFont="1" applyBorder="1" applyAlignment="1">
      <alignment horizontal="center"/>
      <protection/>
    </xf>
    <xf numFmtId="49" fontId="9" fillId="0" borderId="1" xfId="16" applyNumberFormat="1" applyFont="1" applyBorder="1" applyAlignment="1">
      <alignment horizontal="center"/>
      <protection/>
    </xf>
    <xf numFmtId="184" fontId="9" fillId="0" borderId="1" xfId="16" applyNumberFormat="1" applyFont="1" applyBorder="1" applyAlignment="1">
      <alignment horizontal="center"/>
      <protection/>
    </xf>
    <xf numFmtId="185" fontId="9" fillId="0" borderId="1" xfId="16" applyNumberFormat="1" applyFont="1" applyBorder="1" applyAlignment="1">
      <alignment horizontal="center"/>
      <protection/>
    </xf>
    <xf numFmtId="18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16" applyFont="1" applyBorder="1" applyAlignment="1">
      <alignment/>
      <protection/>
    </xf>
    <xf numFmtId="0" fontId="5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10.125" style="15" customWidth="1"/>
    <col min="2" max="2" width="20.50390625" style="15" customWidth="1"/>
    <col min="3" max="3" width="19.625" style="15" customWidth="1"/>
    <col min="4" max="4" width="10.625" style="2" customWidth="1"/>
    <col min="5" max="5" width="16.125" style="4" customWidth="1"/>
    <col min="6" max="6" width="6.625" style="2" hidden="1" customWidth="1"/>
    <col min="7" max="7" width="8.375" style="2" hidden="1" customWidth="1"/>
    <col min="8" max="8" width="4.625" style="2" hidden="1" customWidth="1"/>
    <col min="9" max="9" width="4.875" style="2" hidden="1" customWidth="1"/>
    <col min="10" max="10" width="10.00390625" style="2" customWidth="1"/>
    <col min="11" max="11" width="8.50390625" style="5" customWidth="1"/>
    <col min="12" max="12" width="9.50390625" style="6" customWidth="1"/>
    <col min="13" max="13" width="9.375" style="7" customWidth="1"/>
    <col min="14" max="14" width="6.125" style="8" customWidth="1"/>
    <col min="15" max="15" width="10.125" style="3" customWidth="1"/>
    <col min="16" max="16384" width="9.00390625" style="3" customWidth="1"/>
  </cols>
  <sheetData>
    <row r="1" ht="15" customHeight="1">
      <c r="A1" s="15" t="s">
        <v>70</v>
      </c>
    </row>
    <row r="2" spans="1:15" ht="24.75" customHeight="1">
      <c r="A2" s="27" t="s">
        <v>76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" customFormat="1" ht="27.75" customHeight="1">
      <c r="A3" s="9" t="s">
        <v>61</v>
      </c>
      <c r="B3" s="10" t="s">
        <v>13</v>
      </c>
      <c r="C3" s="10" t="s">
        <v>14</v>
      </c>
      <c r="D3" s="10" t="s">
        <v>15</v>
      </c>
      <c r="E3" s="11" t="s">
        <v>63</v>
      </c>
      <c r="F3" s="9" t="s">
        <v>64</v>
      </c>
      <c r="G3" s="9" t="s">
        <v>65</v>
      </c>
      <c r="H3" s="9" t="s">
        <v>66</v>
      </c>
      <c r="I3" s="9" t="s">
        <v>67</v>
      </c>
      <c r="J3" s="12" t="s">
        <v>72</v>
      </c>
      <c r="K3" s="13" t="s">
        <v>69</v>
      </c>
      <c r="L3" s="14" t="s">
        <v>74</v>
      </c>
      <c r="M3" s="14" t="s">
        <v>62</v>
      </c>
      <c r="N3" s="14" t="s">
        <v>68</v>
      </c>
      <c r="O3" s="13" t="s">
        <v>73</v>
      </c>
    </row>
    <row r="4" spans="1:15" s="16" customFormat="1" ht="21.75" customHeight="1">
      <c r="A4" s="17" t="s">
        <v>25</v>
      </c>
      <c r="B4" s="18" t="s">
        <v>58</v>
      </c>
      <c r="C4" s="17" t="s">
        <v>16</v>
      </c>
      <c r="D4" s="19" t="s">
        <v>26</v>
      </c>
      <c r="E4" s="20" t="s">
        <v>27</v>
      </c>
      <c r="F4" s="19">
        <v>54</v>
      </c>
      <c r="G4" s="19">
        <v>67</v>
      </c>
      <c r="H4" s="19">
        <v>114</v>
      </c>
      <c r="I4" s="19">
        <v>68.25</v>
      </c>
      <c r="J4" s="19">
        <f aca="true" t="shared" si="0" ref="J4:J22">I4/2</f>
        <v>34.125</v>
      </c>
      <c r="K4" s="21">
        <v>80</v>
      </c>
      <c r="L4" s="22">
        <f aca="true" t="shared" si="1" ref="L4:L22">K4*0.5</f>
        <v>40</v>
      </c>
      <c r="M4" s="23">
        <f aca="true" t="shared" si="2" ref="M4:M22">J4+L4</f>
        <v>74.125</v>
      </c>
      <c r="N4" s="24">
        <v>1</v>
      </c>
      <c r="O4" s="25" t="s">
        <v>71</v>
      </c>
    </row>
    <row r="5" spans="1:15" s="16" customFormat="1" ht="21.75" customHeight="1">
      <c r="A5" s="17" t="s">
        <v>28</v>
      </c>
      <c r="B5" s="26" t="s">
        <v>58</v>
      </c>
      <c r="C5" s="17" t="s">
        <v>16</v>
      </c>
      <c r="D5" s="19" t="s">
        <v>26</v>
      </c>
      <c r="E5" s="20" t="s">
        <v>29</v>
      </c>
      <c r="F5" s="19">
        <v>63</v>
      </c>
      <c r="G5" s="19">
        <v>55</v>
      </c>
      <c r="H5" s="19">
        <v>103</v>
      </c>
      <c r="I5" s="19">
        <v>63.833</v>
      </c>
      <c r="J5" s="19">
        <f t="shared" si="0"/>
        <v>31.9165</v>
      </c>
      <c r="K5" s="21">
        <v>78</v>
      </c>
      <c r="L5" s="22">
        <f t="shared" si="1"/>
        <v>39</v>
      </c>
      <c r="M5" s="23">
        <f t="shared" si="2"/>
        <v>70.9165</v>
      </c>
      <c r="N5" s="24">
        <v>3</v>
      </c>
      <c r="O5" s="25" t="s">
        <v>71</v>
      </c>
    </row>
    <row r="6" spans="1:15" s="16" customFormat="1" ht="21.75" customHeight="1">
      <c r="A6" s="17" t="s">
        <v>30</v>
      </c>
      <c r="B6" s="26" t="s">
        <v>58</v>
      </c>
      <c r="C6" s="17" t="s">
        <v>31</v>
      </c>
      <c r="D6" s="19" t="s">
        <v>32</v>
      </c>
      <c r="E6" s="20" t="s">
        <v>34</v>
      </c>
      <c r="F6" s="19">
        <v>64</v>
      </c>
      <c r="G6" s="19">
        <v>60</v>
      </c>
      <c r="H6" s="19">
        <v>120</v>
      </c>
      <c r="I6" s="19">
        <v>71</v>
      </c>
      <c r="J6" s="19">
        <f t="shared" si="0"/>
        <v>35.5</v>
      </c>
      <c r="K6" s="21">
        <v>80.8</v>
      </c>
      <c r="L6" s="22">
        <f t="shared" si="1"/>
        <v>40.4</v>
      </c>
      <c r="M6" s="23">
        <f t="shared" si="2"/>
        <v>75.9</v>
      </c>
      <c r="N6" s="24">
        <v>1</v>
      </c>
      <c r="O6" s="25" t="s">
        <v>71</v>
      </c>
    </row>
    <row r="7" spans="1:15" s="16" customFormat="1" ht="21.75" customHeight="1">
      <c r="A7" s="17" t="s">
        <v>35</v>
      </c>
      <c r="B7" s="26" t="s">
        <v>58</v>
      </c>
      <c r="C7" s="17" t="s">
        <v>31</v>
      </c>
      <c r="D7" s="19" t="s">
        <v>32</v>
      </c>
      <c r="E7" s="20" t="s">
        <v>36</v>
      </c>
      <c r="F7" s="19">
        <v>55</v>
      </c>
      <c r="G7" s="19">
        <v>66.5</v>
      </c>
      <c r="H7" s="19">
        <v>121</v>
      </c>
      <c r="I7" s="19">
        <v>70.708</v>
      </c>
      <c r="J7" s="19">
        <f t="shared" si="0"/>
        <v>35.354</v>
      </c>
      <c r="K7" s="21">
        <v>74.6</v>
      </c>
      <c r="L7" s="22">
        <f t="shared" si="1"/>
        <v>37.3</v>
      </c>
      <c r="M7" s="23">
        <f t="shared" si="2"/>
        <v>72.654</v>
      </c>
      <c r="N7" s="24">
        <v>2</v>
      </c>
      <c r="O7" s="25" t="s">
        <v>71</v>
      </c>
    </row>
    <row r="8" spans="1:15" s="16" customFormat="1" ht="21.75" customHeight="1">
      <c r="A8" s="17" t="s">
        <v>39</v>
      </c>
      <c r="B8" s="26" t="s">
        <v>58</v>
      </c>
      <c r="C8" s="17" t="s">
        <v>37</v>
      </c>
      <c r="D8" s="19" t="s">
        <v>38</v>
      </c>
      <c r="E8" s="20" t="s">
        <v>40</v>
      </c>
      <c r="F8" s="19">
        <v>45</v>
      </c>
      <c r="G8" s="19">
        <v>67</v>
      </c>
      <c r="H8" s="19">
        <v>118</v>
      </c>
      <c r="I8" s="19">
        <v>67.333</v>
      </c>
      <c r="J8" s="19">
        <f t="shared" si="0"/>
        <v>33.6665</v>
      </c>
      <c r="K8" s="21">
        <v>78.9</v>
      </c>
      <c r="L8" s="22">
        <f t="shared" si="1"/>
        <v>39.45</v>
      </c>
      <c r="M8" s="23">
        <f t="shared" si="2"/>
        <v>73.1165</v>
      </c>
      <c r="N8" s="24">
        <v>1</v>
      </c>
      <c r="O8" s="25" t="s">
        <v>71</v>
      </c>
    </row>
    <row r="9" spans="1:15" s="16" customFormat="1" ht="21.75" customHeight="1">
      <c r="A9" s="17" t="s">
        <v>43</v>
      </c>
      <c r="B9" s="26" t="s">
        <v>58</v>
      </c>
      <c r="C9" s="17" t="s">
        <v>41</v>
      </c>
      <c r="D9" s="19" t="s">
        <v>42</v>
      </c>
      <c r="E9" s="20" t="s">
        <v>44</v>
      </c>
      <c r="F9" s="19">
        <v>53</v>
      </c>
      <c r="G9" s="19">
        <v>61.5</v>
      </c>
      <c r="H9" s="19">
        <v>94</v>
      </c>
      <c r="I9" s="19">
        <v>59.958</v>
      </c>
      <c r="J9" s="19">
        <f t="shared" si="0"/>
        <v>29.979</v>
      </c>
      <c r="K9" s="21">
        <v>76.9</v>
      </c>
      <c r="L9" s="22">
        <f t="shared" si="1"/>
        <v>38.45</v>
      </c>
      <c r="M9" s="23">
        <f t="shared" si="2"/>
        <v>68.429</v>
      </c>
      <c r="N9" s="24">
        <v>1</v>
      </c>
      <c r="O9" s="25" t="s">
        <v>71</v>
      </c>
    </row>
    <row r="10" spans="1:15" s="16" customFormat="1" ht="21.75" customHeight="1">
      <c r="A10" s="17" t="s">
        <v>45</v>
      </c>
      <c r="B10" s="26" t="s">
        <v>59</v>
      </c>
      <c r="C10" s="17" t="s">
        <v>16</v>
      </c>
      <c r="D10" s="19" t="s">
        <v>46</v>
      </c>
      <c r="E10" s="20" t="s">
        <v>47</v>
      </c>
      <c r="F10" s="19">
        <v>57</v>
      </c>
      <c r="G10" s="19">
        <v>59.5</v>
      </c>
      <c r="H10" s="19">
        <v>128</v>
      </c>
      <c r="I10" s="19">
        <v>71.792</v>
      </c>
      <c r="J10" s="19">
        <f t="shared" si="0"/>
        <v>35.896</v>
      </c>
      <c r="K10" s="21">
        <v>73.8</v>
      </c>
      <c r="L10" s="22">
        <f t="shared" si="1"/>
        <v>36.9</v>
      </c>
      <c r="M10" s="23">
        <f t="shared" si="2"/>
        <v>72.79599999999999</v>
      </c>
      <c r="N10" s="24">
        <v>1</v>
      </c>
      <c r="O10" s="25" t="s">
        <v>71</v>
      </c>
    </row>
    <row r="11" spans="1:15" s="16" customFormat="1" ht="21.75" customHeight="1">
      <c r="A11" s="17" t="s">
        <v>48</v>
      </c>
      <c r="B11" s="26" t="s">
        <v>59</v>
      </c>
      <c r="C11" s="17" t="s">
        <v>16</v>
      </c>
      <c r="D11" s="19" t="s">
        <v>46</v>
      </c>
      <c r="E11" s="20" t="s">
        <v>49</v>
      </c>
      <c r="F11" s="19">
        <v>49</v>
      </c>
      <c r="G11" s="19">
        <v>60.5</v>
      </c>
      <c r="H11" s="19">
        <v>129</v>
      </c>
      <c r="I11" s="19">
        <v>70.375</v>
      </c>
      <c r="J11" s="19">
        <f t="shared" si="0"/>
        <v>35.1875</v>
      </c>
      <c r="K11" s="21">
        <v>71.6</v>
      </c>
      <c r="L11" s="22">
        <f t="shared" si="1"/>
        <v>35.8</v>
      </c>
      <c r="M11" s="23">
        <f t="shared" si="2"/>
        <v>70.9875</v>
      </c>
      <c r="N11" s="24">
        <v>2</v>
      </c>
      <c r="O11" s="25" t="s">
        <v>71</v>
      </c>
    </row>
    <row r="12" spans="1:15" s="16" customFormat="1" ht="21.75" customHeight="1">
      <c r="A12" s="17" t="s">
        <v>50</v>
      </c>
      <c r="B12" s="26" t="s">
        <v>59</v>
      </c>
      <c r="C12" s="17" t="s">
        <v>31</v>
      </c>
      <c r="D12" s="19" t="s">
        <v>51</v>
      </c>
      <c r="E12" s="20" t="s">
        <v>52</v>
      </c>
      <c r="F12" s="19">
        <v>54</v>
      </c>
      <c r="G12" s="19">
        <v>61</v>
      </c>
      <c r="H12" s="19">
        <v>125</v>
      </c>
      <c r="I12" s="19">
        <v>70.417</v>
      </c>
      <c r="J12" s="19">
        <f t="shared" si="0"/>
        <v>35.2085</v>
      </c>
      <c r="K12" s="21">
        <v>82.8</v>
      </c>
      <c r="L12" s="22">
        <f t="shared" si="1"/>
        <v>41.4</v>
      </c>
      <c r="M12" s="23">
        <f t="shared" si="2"/>
        <v>76.60849999999999</v>
      </c>
      <c r="N12" s="24">
        <v>1</v>
      </c>
      <c r="O12" s="25" t="s">
        <v>71</v>
      </c>
    </row>
    <row r="13" spans="1:15" s="16" customFormat="1" ht="21.75" customHeight="1">
      <c r="A13" s="17" t="s">
        <v>53</v>
      </c>
      <c r="B13" s="26" t="s">
        <v>59</v>
      </c>
      <c r="C13" s="17" t="s">
        <v>31</v>
      </c>
      <c r="D13" s="19" t="s">
        <v>51</v>
      </c>
      <c r="E13" s="20" t="s">
        <v>54</v>
      </c>
      <c r="F13" s="19">
        <v>56</v>
      </c>
      <c r="G13" s="19">
        <v>62.5</v>
      </c>
      <c r="H13" s="19">
        <v>118</v>
      </c>
      <c r="I13" s="19">
        <v>68.958</v>
      </c>
      <c r="J13" s="19">
        <f t="shared" si="0"/>
        <v>34.479</v>
      </c>
      <c r="K13" s="21">
        <v>79</v>
      </c>
      <c r="L13" s="22">
        <f t="shared" si="1"/>
        <v>39.5</v>
      </c>
      <c r="M13" s="23">
        <f t="shared" si="2"/>
        <v>73.979</v>
      </c>
      <c r="N13" s="24">
        <v>2</v>
      </c>
      <c r="O13" s="25" t="s">
        <v>71</v>
      </c>
    </row>
    <row r="14" spans="1:15" s="16" customFormat="1" ht="21.75" customHeight="1">
      <c r="A14" s="17" t="s">
        <v>55</v>
      </c>
      <c r="B14" s="26" t="s">
        <v>59</v>
      </c>
      <c r="C14" s="17" t="s">
        <v>37</v>
      </c>
      <c r="D14" s="19" t="s">
        <v>56</v>
      </c>
      <c r="E14" s="20" t="s">
        <v>57</v>
      </c>
      <c r="F14" s="19">
        <v>61</v>
      </c>
      <c r="G14" s="19">
        <v>64.5</v>
      </c>
      <c r="H14" s="19">
        <v>118</v>
      </c>
      <c r="I14" s="19">
        <v>70.708</v>
      </c>
      <c r="J14" s="19">
        <f t="shared" si="0"/>
        <v>35.354</v>
      </c>
      <c r="K14" s="21">
        <v>74.8</v>
      </c>
      <c r="L14" s="22">
        <f t="shared" si="1"/>
        <v>37.4</v>
      </c>
      <c r="M14" s="23">
        <f t="shared" si="2"/>
        <v>72.75399999999999</v>
      </c>
      <c r="N14" s="24">
        <v>1</v>
      </c>
      <c r="O14" s="25" t="s">
        <v>71</v>
      </c>
    </row>
    <row r="15" spans="1:15" s="16" customFormat="1" ht="21.75" customHeight="1">
      <c r="A15" s="26" t="s">
        <v>77</v>
      </c>
      <c r="B15" s="26" t="s">
        <v>59</v>
      </c>
      <c r="C15" s="17" t="s">
        <v>41</v>
      </c>
      <c r="D15" s="19" t="s">
        <v>0</v>
      </c>
      <c r="E15" s="20" t="s">
        <v>75</v>
      </c>
      <c r="F15" s="19">
        <v>36</v>
      </c>
      <c r="G15" s="19">
        <v>56</v>
      </c>
      <c r="H15" s="19">
        <v>118</v>
      </c>
      <c r="I15" s="19">
        <v>62.333</v>
      </c>
      <c r="J15" s="19">
        <v>31.1665</v>
      </c>
      <c r="K15" s="21">
        <v>74.6</v>
      </c>
      <c r="L15" s="22">
        <v>37.3</v>
      </c>
      <c r="M15" s="23">
        <v>68.4665</v>
      </c>
      <c r="N15" s="24">
        <v>3</v>
      </c>
      <c r="O15" s="25" t="s">
        <v>71</v>
      </c>
    </row>
    <row r="16" spans="1:15" s="16" customFormat="1" ht="21.75" customHeight="1">
      <c r="A16" s="17" t="s">
        <v>18</v>
      </c>
      <c r="B16" s="26" t="s">
        <v>60</v>
      </c>
      <c r="C16" s="17" t="s">
        <v>17</v>
      </c>
      <c r="D16" s="19" t="s">
        <v>19</v>
      </c>
      <c r="E16" s="20" t="s">
        <v>20</v>
      </c>
      <c r="F16" s="19">
        <v>53</v>
      </c>
      <c r="G16" s="19">
        <v>69.5</v>
      </c>
      <c r="H16" s="19">
        <v>94</v>
      </c>
      <c r="I16" s="19">
        <v>61.958</v>
      </c>
      <c r="J16" s="19">
        <f t="shared" si="0"/>
        <v>30.979</v>
      </c>
      <c r="K16" s="21">
        <v>69.8</v>
      </c>
      <c r="L16" s="22">
        <f t="shared" si="1"/>
        <v>34.9</v>
      </c>
      <c r="M16" s="23">
        <f t="shared" si="2"/>
        <v>65.87899999999999</v>
      </c>
      <c r="N16" s="24">
        <v>1</v>
      </c>
      <c r="O16" s="25" t="s">
        <v>71</v>
      </c>
    </row>
    <row r="17" spans="1:15" s="16" customFormat="1" ht="21.75" customHeight="1">
      <c r="A17" s="17" t="s">
        <v>23</v>
      </c>
      <c r="B17" s="26" t="s">
        <v>60</v>
      </c>
      <c r="C17" s="17" t="s">
        <v>21</v>
      </c>
      <c r="D17" s="19" t="s">
        <v>22</v>
      </c>
      <c r="E17" s="20" t="s">
        <v>24</v>
      </c>
      <c r="F17" s="19">
        <v>60</v>
      </c>
      <c r="G17" s="19">
        <v>54.5</v>
      </c>
      <c r="H17" s="19">
        <v>118</v>
      </c>
      <c r="I17" s="19">
        <v>67.958</v>
      </c>
      <c r="J17" s="19">
        <f t="shared" si="0"/>
        <v>33.979</v>
      </c>
      <c r="K17" s="21">
        <v>79.1</v>
      </c>
      <c r="L17" s="22">
        <f t="shared" si="1"/>
        <v>39.55</v>
      </c>
      <c r="M17" s="23">
        <f t="shared" si="2"/>
        <v>73.529</v>
      </c>
      <c r="N17" s="24">
        <v>1</v>
      </c>
      <c r="O17" s="25" t="s">
        <v>71</v>
      </c>
    </row>
    <row r="18" spans="1:15" s="16" customFormat="1" ht="21.75" customHeight="1">
      <c r="A18" s="17" t="s">
        <v>1</v>
      </c>
      <c r="B18" s="26" t="s">
        <v>60</v>
      </c>
      <c r="C18" s="17" t="s">
        <v>16</v>
      </c>
      <c r="D18" s="19" t="s">
        <v>2</v>
      </c>
      <c r="E18" s="20" t="s">
        <v>3</v>
      </c>
      <c r="F18" s="19">
        <v>44</v>
      </c>
      <c r="G18" s="19">
        <v>68</v>
      </c>
      <c r="H18" s="19">
        <v>100</v>
      </c>
      <c r="I18" s="19">
        <v>61.333</v>
      </c>
      <c r="J18" s="19">
        <f t="shared" si="0"/>
        <v>30.6665</v>
      </c>
      <c r="K18" s="21">
        <v>71.6</v>
      </c>
      <c r="L18" s="22">
        <f t="shared" si="1"/>
        <v>35.8</v>
      </c>
      <c r="M18" s="23">
        <f t="shared" si="2"/>
        <v>66.4665</v>
      </c>
      <c r="N18" s="24">
        <v>1</v>
      </c>
      <c r="O18" s="25" t="s">
        <v>71</v>
      </c>
    </row>
    <row r="19" spans="1:15" s="16" customFormat="1" ht="21.75" customHeight="1">
      <c r="A19" s="17" t="s">
        <v>4</v>
      </c>
      <c r="B19" s="26" t="s">
        <v>60</v>
      </c>
      <c r="C19" s="17" t="s">
        <v>16</v>
      </c>
      <c r="D19" s="19" t="s">
        <v>2</v>
      </c>
      <c r="E19" s="20" t="s">
        <v>5</v>
      </c>
      <c r="F19" s="19">
        <v>45</v>
      </c>
      <c r="G19" s="19">
        <v>54</v>
      </c>
      <c r="H19" s="19">
        <v>100</v>
      </c>
      <c r="I19" s="19">
        <v>58.083</v>
      </c>
      <c r="J19" s="19">
        <f t="shared" si="0"/>
        <v>29.0415</v>
      </c>
      <c r="K19" s="21">
        <v>72.8</v>
      </c>
      <c r="L19" s="22">
        <f t="shared" si="1"/>
        <v>36.4</v>
      </c>
      <c r="M19" s="23">
        <f t="shared" si="2"/>
        <v>65.44149999999999</v>
      </c>
      <c r="N19" s="24">
        <v>3</v>
      </c>
      <c r="O19" s="25" t="s">
        <v>71</v>
      </c>
    </row>
    <row r="20" spans="1:15" s="16" customFormat="1" ht="21.75" customHeight="1">
      <c r="A20" s="17" t="s">
        <v>9</v>
      </c>
      <c r="B20" s="26" t="s">
        <v>60</v>
      </c>
      <c r="C20" s="17" t="s">
        <v>33</v>
      </c>
      <c r="D20" s="19" t="s">
        <v>7</v>
      </c>
      <c r="E20" s="20" t="s">
        <v>10</v>
      </c>
      <c r="F20" s="19">
        <v>62</v>
      </c>
      <c r="G20" s="19">
        <v>61</v>
      </c>
      <c r="H20" s="19">
        <v>128</v>
      </c>
      <c r="I20" s="19">
        <v>73.417</v>
      </c>
      <c r="J20" s="19">
        <f t="shared" si="0"/>
        <v>36.7085</v>
      </c>
      <c r="K20" s="21">
        <v>82.8</v>
      </c>
      <c r="L20" s="22">
        <f t="shared" si="1"/>
        <v>41.4</v>
      </c>
      <c r="M20" s="23">
        <f t="shared" si="2"/>
        <v>78.10849999999999</v>
      </c>
      <c r="N20" s="24">
        <v>1</v>
      </c>
      <c r="O20" s="25" t="s">
        <v>71</v>
      </c>
    </row>
    <row r="21" spans="1:15" s="16" customFormat="1" ht="21.75" customHeight="1">
      <c r="A21" s="17" t="s">
        <v>6</v>
      </c>
      <c r="B21" s="26" t="s">
        <v>60</v>
      </c>
      <c r="C21" s="17" t="s">
        <v>33</v>
      </c>
      <c r="D21" s="19" t="s">
        <v>7</v>
      </c>
      <c r="E21" s="20" t="s">
        <v>8</v>
      </c>
      <c r="F21" s="19">
        <v>60</v>
      </c>
      <c r="G21" s="19">
        <v>67.5</v>
      </c>
      <c r="H21" s="19">
        <v>128</v>
      </c>
      <c r="I21" s="19">
        <v>74.542</v>
      </c>
      <c r="J21" s="19">
        <f t="shared" si="0"/>
        <v>37.271</v>
      </c>
      <c r="K21" s="21">
        <v>78.2</v>
      </c>
      <c r="L21" s="22">
        <f t="shared" si="1"/>
        <v>39.1</v>
      </c>
      <c r="M21" s="23">
        <f t="shared" si="2"/>
        <v>76.37100000000001</v>
      </c>
      <c r="N21" s="24">
        <v>2</v>
      </c>
      <c r="O21" s="25" t="s">
        <v>71</v>
      </c>
    </row>
    <row r="22" spans="1:15" s="16" customFormat="1" ht="21.75" customHeight="1">
      <c r="A22" s="17" t="s">
        <v>11</v>
      </c>
      <c r="B22" s="26" t="s">
        <v>60</v>
      </c>
      <c r="C22" s="17" t="s">
        <v>33</v>
      </c>
      <c r="D22" s="19" t="s">
        <v>7</v>
      </c>
      <c r="E22" s="20" t="s">
        <v>12</v>
      </c>
      <c r="F22" s="19">
        <v>44</v>
      </c>
      <c r="G22" s="19">
        <v>60.5</v>
      </c>
      <c r="H22" s="19">
        <v>103</v>
      </c>
      <c r="I22" s="19">
        <v>60.458</v>
      </c>
      <c r="J22" s="19">
        <f t="shared" si="0"/>
        <v>30.229</v>
      </c>
      <c r="K22" s="21">
        <v>76</v>
      </c>
      <c r="L22" s="22">
        <f t="shared" si="1"/>
        <v>38</v>
      </c>
      <c r="M22" s="23">
        <f t="shared" si="2"/>
        <v>68.229</v>
      </c>
      <c r="N22" s="24">
        <v>4</v>
      </c>
      <c r="O22" s="25" t="s">
        <v>71</v>
      </c>
    </row>
  </sheetData>
  <mergeCells count="1">
    <mergeCell ref="A2:O2"/>
  </mergeCells>
  <printOptions/>
  <pageMargins left="0.3937007874015748" right="0.3937007874015748" top="0.5905511811023623" bottom="0.74803149606299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Sky123.Org</cp:lastModifiedBy>
  <cp:lastPrinted>2014-11-24T09:23:38Z</cp:lastPrinted>
  <dcterms:created xsi:type="dcterms:W3CDTF">2014-11-10T01:47:55Z</dcterms:created>
  <dcterms:modified xsi:type="dcterms:W3CDTF">2015-01-21T09:45:01Z</dcterms:modified>
  <cp:category/>
  <cp:version/>
  <cp:contentType/>
  <cp:contentStatus/>
</cp:coreProperties>
</file>