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成绩汇总表" sheetId="1" r:id="rId1"/>
  </sheets>
  <definedNames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<sst xmlns="http://schemas.openxmlformats.org/spreadsheetml/2006/main" count="166" uniqueCount="80">
  <si>
    <t>2016年度自治区水文局所属15个事业单位面向社会公开招聘体检                             合格人员名单</t>
  </si>
  <si>
    <t>序号</t>
  </si>
  <si>
    <t>姓名</t>
  </si>
  <si>
    <t>志愿</t>
  </si>
  <si>
    <t>性别</t>
  </si>
  <si>
    <t>族别</t>
  </si>
  <si>
    <t>笔试成绩</t>
  </si>
  <si>
    <t>笔试成绩
×40%</t>
  </si>
  <si>
    <t>面试成绩</t>
  </si>
  <si>
    <t>面试成绩 ×60%</t>
  </si>
  <si>
    <t>综合成绩</t>
  </si>
  <si>
    <t>体检情况</t>
  </si>
  <si>
    <t>姚薇</t>
  </si>
  <si>
    <t>女</t>
  </si>
  <si>
    <t>汉族</t>
  </si>
  <si>
    <t>合格</t>
  </si>
  <si>
    <t>王心睿</t>
  </si>
  <si>
    <t>1603</t>
  </si>
  <si>
    <t>周良川</t>
  </si>
  <si>
    <t>1604</t>
  </si>
  <si>
    <t>男</t>
  </si>
  <si>
    <t>马军国荣</t>
  </si>
  <si>
    <t>1606</t>
  </si>
  <si>
    <t>东乡族</t>
  </si>
  <si>
    <t>哈那提·阿布力哈孜</t>
  </si>
  <si>
    <t>1608</t>
  </si>
  <si>
    <t>哈萨克族</t>
  </si>
  <si>
    <t>张骜</t>
  </si>
  <si>
    <t>1609</t>
  </si>
  <si>
    <t>娜娜尔赛里克</t>
  </si>
  <si>
    <t>1610</t>
  </si>
  <si>
    <t>巴·巴依尔</t>
  </si>
  <si>
    <t>1611</t>
  </si>
  <si>
    <t>蒙古族</t>
  </si>
  <si>
    <t>孙嘉丽</t>
  </si>
  <si>
    <t>1612</t>
  </si>
  <si>
    <t>马燕芝</t>
  </si>
  <si>
    <t>1613</t>
  </si>
  <si>
    <t>回族</t>
  </si>
  <si>
    <t>王学斌</t>
  </si>
  <si>
    <t>1614</t>
  </si>
  <si>
    <t>李双</t>
  </si>
  <si>
    <t>吕小愚</t>
  </si>
  <si>
    <t>1615</t>
  </si>
  <si>
    <t>新素依尔·道恩德格</t>
  </si>
  <si>
    <t>1616</t>
  </si>
  <si>
    <t>杨愿玲</t>
  </si>
  <si>
    <t>刘乃祥</t>
  </si>
  <si>
    <t>迪里夏提·买买提</t>
  </si>
  <si>
    <t>1617</t>
  </si>
  <si>
    <t>维吾尔族</t>
  </si>
  <si>
    <t>马磊</t>
  </si>
  <si>
    <t>1618</t>
  </si>
  <si>
    <t>魏娟</t>
  </si>
  <si>
    <t>1619</t>
  </si>
  <si>
    <t>张乾</t>
  </si>
  <si>
    <t>何超</t>
  </si>
  <si>
    <t>1620</t>
  </si>
  <si>
    <t>赵飞</t>
  </si>
  <si>
    <t>1621</t>
  </si>
  <si>
    <t>吴勇生</t>
  </si>
  <si>
    <t>1622</t>
  </si>
  <si>
    <t>穆再排尔·穆合太尔</t>
  </si>
  <si>
    <t>1623</t>
  </si>
  <si>
    <t>张昌俊</t>
  </si>
  <si>
    <t>1624</t>
  </si>
  <si>
    <t>克力奇别克·沙尔胡力</t>
  </si>
  <si>
    <t>1625</t>
  </si>
  <si>
    <t>柯尔克孜族</t>
  </si>
  <si>
    <t>阿依帕夏柯孜·萨迪克</t>
  </si>
  <si>
    <t>1626</t>
  </si>
  <si>
    <t>祖丽皮耶·努尔</t>
  </si>
  <si>
    <t>1628</t>
  </si>
  <si>
    <t>穆淑荣</t>
  </si>
  <si>
    <t>1629</t>
  </si>
  <si>
    <t>秦雯</t>
  </si>
  <si>
    <t>麦麦提阿卜杜拉·麦麦提敏</t>
  </si>
  <si>
    <t>1630</t>
  </si>
  <si>
    <t>赵云</t>
  </si>
  <si>
    <t>1633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</si>
</sst>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0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6" fontId="43" fillId="0" borderId="10" xfId="101" applyNumberFormat="1" applyFont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176" fontId="3" fillId="0" borderId="10" xfId="112" applyNumberFormat="1" applyFont="1" applyBorder="1" applyAlignment="1">
      <alignment horizontal="center" vertical="center"/>
      <protection/>
    </xf>
    <xf numFmtId="176" fontId="44" fillId="0" borderId="10" xfId="30" applyNumberFormat="1" applyFont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113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24" xfId="81"/>
    <cellStyle name="常规 19" xfId="82"/>
    <cellStyle name="常规 2" xfId="83"/>
    <cellStyle name="常规 25" xfId="84"/>
    <cellStyle name="常规 30" xfId="85"/>
    <cellStyle name="常规 27" xfId="86"/>
    <cellStyle name="常规 32" xfId="87"/>
    <cellStyle name="常规 28" xfId="88"/>
    <cellStyle name="常规 33" xfId="89"/>
    <cellStyle name="常规 29" xfId="90"/>
    <cellStyle name="常规 34" xfId="91"/>
    <cellStyle name="常规 3" xfId="92"/>
    <cellStyle name="常规 35" xfId="93"/>
    <cellStyle name="常规 40" xfId="94"/>
    <cellStyle name="常规 36" xfId="95"/>
    <cellStyle name="常规 41" xfId="96"/>
    <cellStyle name="常规 37" xfId="97"/>
    <cellStyle name="常规 42" xfId="98"/>
    <cellStyle name="常规 38" xfId="99"/>
    <cellStyle name="常规 43" xfId="100"/>
    <cellStyle name="常规 4" xfId="101"/>
    <cellStyle name="常规 45" xfId="102"/>
    <cellStyle name="常规 50" xfId="103"/>
    <cellStyle name="常规 46" xfId="104"/>
    <cellStyle name="常规 51" xfId="105"/>
    <cellStyle name="常规 47" xfId="106"/>
    <cellStyle name="常规 52" xfId="107"/>
    <cellStyle name="常规 48" xfId="108"/>
    <cellStyle name="常规 53" xfId="109"/>
    <cellStyle name="常规 49" xfId="110"/>
    <cellStyle name="常规 54" xfId="111"/>
    <cellStyle name="常规 5" xfId="112"/>
    <cellStyle name="常规 55" xfId="113"/>
    <cellStyle name="常规 60" xfId="114"/>
    <cellStyle name="常规 56" xfId="115"/>
    <cellStyle name="常规 61" xfId="116"/>
    <cellStyle name="常规 57" xfId="117"/>
    <cellStyle name="常规 62" xfId="118"/>
    <cellStyle name="常规 58" xfId="119"/>
    <cellStyle name="常规 63" xfId="120"/>
    <cellStyle name="常规 59" xfId="121"/>
    <cellStyle name="常规 64" xfId="122"/>
    <cellStyle name="常规 65" xfId="123"/>
    <cellStyle name="常规 7" xfId="124"/>
    <cellStyle name="常规 8" xfId="125"/>
    <cellStyle name="常规 9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6.375" style="2" customWidth="1"/>
    <col min="2" max="2" width="21.625" style="2" customWidth="1"/>
    <col min="3" max="3" width="8.125" style="2" customWidth="1"/>
    <col min="4" max="4" width="6.625" style="2" customWidth="1"/>
    <col min="5" max="5" width="9.25390625" style="2" customWidth="1"/>
    <col min="6" max="6" width="10.75390625" style="2" customWidth="1"/>
    <col min="7" max="7" width="11.50390625" style="2" customWidth="1"/>
    <col min="8" max="8" width="10.875" style="2" customWidth="1"/>
    <col min="9" max="10" width="11.00390625" style="2" customWidth="1"/>
    <col min="11" max="11" width="15.50390625" style="2" customWidth="1"/>
    <col min="12" max="16384" width="9.00390625" style="2" customWidth="1"/>
  </cols>
  <sheetData>
    <row r="1" spans="1:1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0" customHeight="1">
      <c r="A3" s="5">
        <v>1</v>
      </c>
      <c r="B3" s="5" t="s">
        <v>12</v>
      </c>
      <c r="C3" s="6">
        <v>1602</v>
      </c>
      <c r="D3" s="5" t="s">
        <v>13</v>
      </c>
      <c r="E3" s="5" t="s">
        <v>14</v>
      </c>
      <c r="F3" s="5">
        <v>62.5</v>
      </c>
      <c r="G3" s="7">
        <f aca="true" t="shared" si="0" ref="G3:G34">F3*40%</f>
        <v>25</v>
      </c>
      <c r="H3" s="8">
        <v>84.6</v>
      </c>
      <c r="I3" s="13">
        <f aca="true" t="shared" si="1" ref="I3:I34">H3*60%</f>
        <v>50.76</v>
      </c>
      <c r="J3" s="14">
        <f aca="true" t="shared" si="2" ref="J3:J34">G3+I3</f>
        <v>75.75999999999999</v>
      </c>
      <c r="K3" s="15" t="s">
        <v>15</v>
      </c>
    </row>
    <row r="4" spans="1:11" ht="30" customHeight="1">
      <c r="A4" s="5">
        <v>2</v>
      </c>
      <c r="B4" s="5" t="s">
        <v>16</v>
      </c>
      <c r="C4" s="6" t="s">
        <v>17</v>
      </c>
      <c r="D4" s="5" t="s">
        <v>13</v>
      </c>
      <c r="E4" s="5" t="s">
        <v>14</v>
      </c>
      <c r="F4" s="5">
        <v>64</v>
      </c>
      <c r="G4" s="7">
        <f t="shared" si="0"/>
        <v>25.6</v>
      </c>
      <c r="H4" s="8">
        <v>84.8</v>
      </c>
      <c r="I4" s="13">
        <f t="shared" si="1"/>
        <v>50.879999999999995</v>
      </c>
      <c r="J4" s="14">
        <f t="shared" si="2"/>
        <v>76.47999999999999</v>
      </c>
      <c r="K4" s="15" t="s">
        <v>15</v>
      </c>
    </row>
    <row r="5" spans="1:11" ht="30" customHeight="1">
      <c r="A5" s="5">
        <v>3</v>
      </c>
      <c r="B5" s="5" t="s">
        <v>18</v>
      </c>
      <c r="C5" s="6" t="s">
        <v>19</v>
      </c>
      <c r="D5" s="5" t="s">
        <v>20</v>
      </c>
      <c r="E5" s="5" t="s">
        <v>14</v>
      </c>
      <c r="F5" s="5">
        <v>60.5</v>
      </c>
      <c r="G5" s="7">
        <f t="shared" si="0"/>
        <v>24.200000000000003</v>
      </c>
      <c r="H5" s="8">
        <v>81.9</v>
      </c>
      <c r="I5" s="13">
        <f t="shared" si="1"/>
        <v>49.14</v>
      </c>
      <c r="J5" s="14">
        <f t="shared" si="2"/>
        <v>73.34</v>
      </c>
      <c r="K5" s="15" t="s">
        <v>15</v>
      </c>
    </row>
    <row r="6" spans="1:11" ht="30" customHeight="1">
      <c r="A6" s="5">
        <v>4</v>
      </c>
      <c r="B6" s="5" t="s">
        <v>21</v>
      </c>
      <c r="C6" s="6" t="s">
        <v>22</v>
      </c>
      <c r="D6" s="5" t="s">
        <v>20</v>
      </c>
      <c r="E6" s="5" t="s">
        <v>23</v>
      </c>
      <c r="F6" s="5">
        <v>61.5</v>
      </c>
      <c r="G6" s="7">
        <f t="shared" si="0"/>
        <v>24.6</v>
      </c>
      <c r="H6" s="9">
        <v>77.8</v>
      </c>
      <c r="I6" s="13">
        <f t="shared" si="1"/>
        <v>46.68</v>
      </c>
      <c r="J6" s="14">
        <f t="shared" si="2"/>
        <v>71.28</v>
      </c>
      <c r="K6" s="15" t="s">
        <v>15</v>
      </c>
    </row>
    <row r="7" spans="1:11" ht="30" customHeight="1">
      <c r="A7" s="5">
        <v>5</v>
      </c>
      <c r="B7" s="10" t="s">
        <v>24</v>
      </c>
      <c r="C7" s="6" t="s">
        <v>25</v>
      </c>
      <c r="D7" s="5" t="s">
        <v>20</v>
      </c>
      <c r="E7" s="5" t="s">
        <v>26</v>
      </c>
      <c r="F7" s="5">
        <v>65.5</v>
      </c>
      <c r="G7" s="7">
        <f t="shared" si="0"/>
        <v>26.200000000000003</v>
      </c>
      <c r="H7" s="9">
        <v>68.2</v>
      </c>
      <c r="I7" s="13">
        <f t="shared" si="1"/>
        <v>40.92</v>
      </c>
      <c r="J7" s="14">
        <f t="shared" si="2"/>
        <v>67.12</v>
      </c>
      <c r="K7" s="15" t="s">
        <v>15</v>
      </c>
    </row>
    <row r="8" spans="1:11" ht="30" customHeight="1">
      <c r="A8" s="5">
        <v>6</v>
      </c>
      <c r="B8" s="5" t="s">
        <v>27</v>
      </c>
      <c r="C8" s="6" t="s">
        <v>28</v>
      </c>
      <c r="D8" s="5" t="s">
        <v>13</v>
      </c>
      <c r="E8" s="5" t="s">
        <v>14</v>
      </c>
      <c r="F8" s="5">
        <v>59</v>
      </c>
      <c r="G8" s="7">
        <f t="shared" si="0"/>
        <v>23.6</v>
      </c>
      <c r="H8" s="9">
        <v>80.4</v>
      </c>
      <c r="I8" s="13">
        <f t="shared" si="1"/>
        <v>48.24</v>
      </c>
      <c r="J8" s="14">
        <f t="shared" si="2"/>
        <v>71.84</v>
      </c>
      <c r="K8" s="15" t="s">
        <v>15</v>
      </c>
    </row>
    <row r="9" spans="1:11" ht="30" customHeight="1">
      <c r="A9" s="5">
        <v>7</v>
      </c>
      <c r="B9" s="5" t="s">
        <v>29</v>
      </c>
      <c r="C9" s="5" t="s">
        <v>30</v>
      </c>
      <c r="D9" s="5" t="s">
        <v>13</v>
      </c>
      <c r="E9" s="5" t="s">
        <v>26</v>
      </c>
      <c r="F9" s="5">
        <v>62.5</v>
      </c>
      <c r="G9" s="7">
        <f t="shared" si="0"/>
        <v>25</v>
      </c>
      <c r="H9" s="9">
        <v>72.8</v>
      </c>
      <c r="I9" s="13">
        <f t="shared" si="1"/>
        <v>43.68</v>
      </c>
      <c r="J9" s="14">
        <f t="shared" si="2"/>
        <v>68.68</v>
      </c>
      <c r="K9" s="15" t="s">
        <v>15</v>
      </c>
    </row>
    <row r="10" spans="1:11" ht="30" customHeight="1">
      <c r="A10" s="5">
        <v>8</v>
      </c>
      <c r="B10" s="5" t="s">
        <v>31</v>
      </c>
      <c r="C10" s="6" t="s">
        <v>32</v>
      </c>
      <c r="D10" s="5" t="s">
        <v>20</v>
      </c>
      <c r="E10" s="5" t="s">
        <v>33</v>
      </c>
      <c r="F10" s="5">
        <v>52</v>
      </c>
      <c r="G10" s="7">
        <f t="shared" si="0"/>
        <v>20.8</v>
      </c>
      <c r="H10" s="8">
        <v>77.2</v>
      </c>
      <c r="I10" s="13">
        <f t="shared" si="1"/>
        <v>46.32</v>
      </c>
      <c r="J10" s="14">
        <f t="shared" si="2"/>
        <v>67.12</v>
      </c>
      <c r="K10" s="15" t="s">
        <v>15</v>
      </c>
    </row>
    <row r="11" spans="1:11" ht="30" customHeight="1">
      <c r="A11" s="5">
        <v>9</v>
      </c>
      <c r="B11" s="5" t="s">
        <v>34</v>
      </c>
      <c r="C11" s="6" t="s">
        <v>35</v>
      </c>
      <c r="D11" s="5" t="s">
        <v>13</v>
      </c>
      <c r="E11" s="5" t="s">
        <v>14</v>
      </c>
      <c r="F11" s="5">
        <v>61</v>
      </c>
      <c r="G11" s="7">
        <f t="shared" si="0"/>
        <v>24.400000000000002</v>
      </c>
      <c r="H11" s="11">
        <v>81.9</v>
      </c>
      <c r="I11" s="13">
        <f t="shared" si="1"/>
        <v>49.14</v>
      </c>
      <c r="J11" s="14">
        <f t="shared" si="2"/>
        <v>73.54</v>
      </c>
      <c r="K11" s="15" t="s">
        <v>15</v>
      </c>
    </row>
    <row r="12" spans="1:11" ht="30" customHeight="1">
      <c r="A12" s="5">
        <v>10</v>
      </c>
      <c r="B12" s="5" t="s">
        <v>36</v>
      </c>
      <c r="C12" s="6" t="s">
        <v>37</v>
      </c>
      <c r="D12" s="5" t="s">
        <v>13</v>
      </c>
      <c r="E12" s="5" t="s">
        <v>38</v>
      </c>
      <c r="F12" s="5">
        <v>64</v>
      </c>
      <c r="G12" s="7">
        <f t="shared" si="0"/>
        <v>25.6</v>
      </c>
      <c r="H12" s="11">
        <v>85.2</v>
      </c>
      <c r="I12" s="13">
        <f t="shared" si="1"/>
        <v>51.12</v>
      </c>
      <c r="J12" s="14">
        <f t="shared" si="2"/>
        <v>76.72</v>
      </c>
      <c r="K12" s="15" t="s">
        <v>15</v>
      </c>
    </row>
    <row r="13" spans="1:11" ht="30" customHeight="1">
      <c r="A13" s="5">
        <v>11</v>
      </c>
      <c r="B13" s="5" t="s">
        <v>39</v>
      </c>
      <c r="C13" s="6" t="s">
        <v>40</v>
      </c>
      <c r="D13" s="5" t="s">
        <v>20</v>
      </c>
      <c r="E13" s="5" t="s">
        <v>14</v>
      </c>
      <c r="F13" s="5">
        <v>70.5</v>
      </c>
      <c r="G13" s="7">
        <f t="shared" si="0"/>
        <v>28.200000000000003</v>
      </c>
      <c r="H13" s="12">
        <v>80.4</v>
      </c>
      <c r="I13" s="13">
        <f t="shared" si="1"/>
        <v>48.24</v>
      </c>
      <c r="J13" s="14">
        <f t="shared" si="2"/>
        <v>76.44</v>
      </c>
      <c r="K13" s="15" t="s">
        <v>15</v>
      </c>
    </row>
    <row r="14" spans="1:11" ht="30" customHeight="1">
      <c r="A14" s="5">
        <v>12</v>
      </c>
      <c r="B14" s="10" t="s">
        <v>41</v>
      </c>
      <c r="C14" s="6"/>
      <c r="D14" s="5" t="s">
        <v>13</v>
      </c>
      <c r="E14" s="5" t="s">
        <v>14</v>
      </c>
      <c r="F14" s="5">
        <v>72.5</v>
      </c>
      <c r="G14" s="7">
        <f t="shared" si="0"/>
        <v>29</v>
      </c>
      <c r="H14" s="12">
        <v>78.4</v>
      </c>
      <c r="I14" s="13">
        <f t="shared" si="1"/>
        <v>47.04</v>
      </c>
      <c r="J14" s="14">
        <f t="shared" si="2"/>
        <v>76.03999999999999</v>
      </c>
      <c r="K14" s="15" t="s">
        <v>15</v>
      </c>
    </row>
    <row r="15" spans="1:11" ht="30" customHeight="1">
      <c r="A15" s="5">
        <v>13</v>
      </c>
      <c r="B15" s="10" t="s">
        <v>42</v>
      </c>
      <c r="C15" s="6" t="s">
        <v>43</v>
      </c>
      <c r="D15" s="5" t="s">
        <v>20</v>
      </c>
      <c r="E15" s="5" t="s">
        <v>14</v>
      </c>
      <c r="F15" s="5">
        <v>64</v>
      </c>
      <c r="G15" s="7">
        <f t="shared" si="0"/>
        <v>25.6</v>
      </c>
      <c r="H15" s="8">
        <v>81.4</v>
      </c>
      <c r="I15" s="13">
        <f t="shared" si="1"/>
        <v>48.84</v>
      </c>
      <c r="J15" s="14">
        <f t="shared" si="2"/>
        <v>74.44</v>
      </c>
      <c r="K15" s="15" t="s">
        <v>15</v>
      </c>
    </row>
    <row r="16" spans="1:11" ht="30" customHeight="1">
      <c r="A16" s="5">
        <v>14</v>
      </c>
      <c r="B16" s="10" t="s">
        <v>44</v>
      </c>
      <c r="C16" s="6" t="s">
        <v>45</v>
      </c>
      <c r="D16" s="5" t="s">
        <v>20</v>
      </c>
      <c r="E16" s="5" t="s">
        <v>33</v>
      </c>
      <c r="F16" s="5">
        <v>61</v>
      </c>
      <c r="G16" s="7">
        <f t="shared" si="0"/>
        <v>24.400000000000002</v>
      </c>
      <c r="H16" s="8">
        <v>85.8</v>
      </c>
      <c r="I16" s="13">
        <f t="shared" si="1"/>
        <v>51.48</v>
      </c>
      <c r="J16" s="14">
        <f t="shared" si="2"/>
        <v>75.88</v>
      </c>
      <c r="K16" s="15" t="s">
        <v>15</v>
      </c>
    </row>
    <row r="17" spans="1:11" ht="30" customHeight="1">
      <c r="A17" s="5">
        <v>15</v>
      </c>
      <c r="B17" s="10" t="s">
        <v>46</v>
      </c>
      <c r="C17" s="6"/>
      <c r="D17" s="5" t="s">
        <v>13</v>
      </c>
      <c r="E17" s="5" t="s">
        <v>14</v>
      </c>
      <c r="F17" s="5">
        <v>64.5</v>
      </c>
      <c r="G17" s="7">
        <f t="shared" si="0"/>
        <v>25.8</v>
      </c>
      <c r="H17" s="8">
        <v>83</v>
      </c>
      <c r="I17" s="13">
        <f t="shared" si="1"/>
        <v>49.8</v>
      </c>
      <c r="J17" s="14">
        <f t="shared" si="2"/>
        <v>75.6</v>
      </c>
      <c r="K17" s="15" t="s">
        <v>15</v>
      </c>
    </row>
    <row r="18" spans="1:11" ht="30" customHeight="1">
      <c r="A18" s="5">
        <v>16</v>
      </c>
      <c r="B18" s="10" t="s">
        <v>47</v>
      </c>
      <c r="C18" s="6"/>
      <c r="D18" s="5" t="s">
        <v>20</v>
      </c>
      <c r="E18" s="5" t="s">
        <v>14</v>
      </c>
      <c r="F18" s="5">
        <v>66.5</v>
      </c>
      <c r="G18" s="7">
        <f t="shared" si="0"/>
        <v>26.6</v>
      </c>
      <c r="H18" s="8">
        <v>78</v>
      </c>
      <c r="I18" s="13">
        <f t="shared" si="1"/>
        <v>46.8</v>
      </c>
      <c r="J18" s="14">
        <f t="shared" si="2"/>
        <v>73.4</v>
      </c>
      <c r="K18" s="15" t="s">
        <v>15</v>
      </c>
    </row>
    <row r="19" spans="1:11" ht="30" customHeight="1">
      <c r="A19" s="5">
        <v>17</v>
      </c>
      <c r="B19" s="10" t="s">
        <v>48</v>
      </c>
      <c r="C19" s="6" t="s">
        <v>49</v>
      </c>
      <c r="D19" s="5" t="s">
        <v>20</v>
      </c>
      <c r="E19" s="5" t="s">
        <v>50</v>
      </c>
      <c r="F19" s="5">
        <v>86</v>
      </c>
      <c r="G19" s="7">
        <f t="shared" si="0"/>
        <v>34.4</v>
      </c>
      <c r="H19" s="8">
        <v>83</v>
      </c>
      <c r="I19" s="13">
        <f t="shared" si="1"/>
        <v>49.8</v>
      </c>
      <c r="J19" s="14">
        <f t="shared" si="2"/>
        <v>84.19999999999999</v>
      </c>
      <c r="K19" s="15" t="s">
        <v>15</v>
      </c>
    </row>
    <row r="20" spans="1:11" ht="30" customHeight="1">
      <c r="A20" s="5">
        <v>18</v>
      </c>
      <c r="B20" s="10" t="s">
        <v>51</v>
      </c>
      <c r="C20" s="6" t="s">
        <v>52</v>
      </c>
      <c r="D20" s="5" t="s">
        <v>20</v>
      </c>
      <c r="E20" s="5" t="s">
        <v>14</v>
      </c>
      <c r="F20" s="5">
        <v>55.5</v>
      </c>
      <c r="G20" s="7">
        <f t="shared" si="0"/>
        <v>22.200000000000003</v>
      </c>
      <c r="H20" s="8">
        <v>80.9</v>
      </c>
      <c r="I20" s="13">
        <f t="shared" si="1"/>
        <v>48.54</v>
      </c>
      <c r="J20" s="14">
        <f t="shared" si="2"/>
        <v>70.74000000000001</v>
      </c>
      <c r="K20" s="15" t="s">
        <v>15</v>
      </c>
    </row>
    <row r="21" spans="1:11" ht="30" customHeight="1">
      <c r="A21" s="5">
        <v>19</v>
      </c>
      <c r="B21" s="10" t="s">
        <v>53</v>
      </c>
      <c r="C21" s="6" t="s">
        <v>54</v>
      </c>
      <c r="D21" s="5" t="s">
        <v>13</v>
      </c>
      <c r="E21" s="5" t="s">
        <v>14</v>
      </c>
      <c r="F21" s="5">
        <v>75.5</v>
      </c>
      <c r="G21" s="7">
        <f t="shared" si="0"/>
        <v>30.200000000000003</v>
      </c>
      <c r="H21" s="8">
        <v>73</v>
      </c>
      <c r="I21" s="13">
        <f t="shared" si="1"/>
        <v>43.8</v>
      </c>
      <c r="J21" s="14">
        <f t="shared" si="2"/>
        <v>74</v>
      </c>
      <c r="K21" s="15" t="s">
        <v>15</v>
      </c>
    </row>
    <row r="22" spans="1:11" ht="30" customHeight="1">
      <c r="A22" s="5">
        <v>20</v>
      </c>
      <c r="B22" s="10" t="s">
        <v>55</v>
      </c>
      <c r="C22" s="6"/>
      <c r="D22" s="5" t="s">
        <v>20</v>
      </c>
      <c r="E22" s="5" t="s">
        <v>14</v>
      </c>
      <c r="F22" s="5">
        <v>63.5</v>
      </c>
      <c r="G22" s="7">
        <f t="shared" si="0"/>
        <v>25.400000000000002</v>
      </c>
      <c r="H22" s="8">
        <v>79.4</v>
      </c>
      <c r="I22" s="13">
        <f t="shared" si="1"/>
        <v>47.64</v>
      </c>
      <c r="J22" s="14">
        <f t="shared" si="2"/>
        <v>73.04</v>
      </c>
      <c r="K22" s="15" t="s">
        <v>15</v>
      </c>
    </row>
    <row r="23" spans="1:11" ht="30" customHeight="1">
      <c r="A23" s="5">
        <v>21</v>
      </c>
      <c r="B23" s="10" t="s">
        <v>56</v>
      </c>
      <c r="C23" s="6" t="s">
        <v>57</v>
      </c>
      <c r="D23" s="5" t="s">
        <v>20</v>
      </c>
      <c r="E23" s="5" t="s">
        <v>14</v>
      </c>
      <c r="F23" s="5">
        <v>59</v>
      </c>
      <c r="G23" s="7">
        <f t="shared" si="0"/>
        <v>23.6</v>
      </c>
      <c r="H23" s="8">
        <v>78.9</v>
      </c>
      <c r="I23" s="13">
        <f t="shared" si="1"/>
        <v>47.34</v>
      </c>
      <c r="J23" s="14">
        <f t="shared" si="2"/>
        <v>70.94</v>
      </c>
      <c r="K23" s="15" t="s">
        <v>15</v>
      </c>
    </row>
    <row r="24" spans="1:11" ht="30" customHeight="1">
      <c r="A24" s="5">
        <v>22</v>
      </c>
      <c r="B24" s="10" t="s">
        <v>58</v>
      </c>
      <c r="C24" s="6" t="s">
        <v>59</v>
      </c>
      <c r="D24" s="5" t="s">
        <v>20</v>
      </c>
      <c r="E24" s="5" t="s">
        <v>14</v>
      </c>
      <c r="F24" s="5">
        <v>60.5</v>
      </c>
      <c r="G24" s="7">
        <f t="shared" si="0"/>
        <v>24.200000000000003</v>
      </c>
      <c r="H24" s="8">
        <v>81.7</v>
      </c>
      <c r="I24" s="13">
        <f t="shared" si="1"/>
        <v>49.02</v>
      </c>
      <c r="J24" s="14">
        <f t="shared" si="2"/>
        <v>73.22</v>
      </c>
      <c r="K24" s="15" t="s">
        <v>15</v>
      </c>
    </row>
    <row r="25" spans="1:11" ht="30" customHeight="1">
      <c r="A25" s="5">
        <v>23</v>
      </c>
      <c r="B25" s="10" t="s">
        <v>60</v>
      </c>
      <c r="C25" s="5" t="s">
        <v>61</v>
      </c>
      <c r="D25" s="5" t="s">
        <v>20</v>
      </c>
      <c r="E25" s="5" t="s">
        <v>14</v>
      </c>
      <c r="F25" s="5">
        <v>56.5</v>
      </c>
      <c r="G25" s="7">
        <f t="shared" si="0"/>
        <v>22.6</v>
      </c>
      <c r="H25" s="8">
        <v>73.7</v>
      </c>
      <c r="I25" s="13">
        <f t="shared" si="1"/>
        <v>44.22</v>
      </c>
      <c r="J25" s="14">
        <f t="shared" si="2"/>
        <v>66.82</v>
      </c>
      <c r="K25" s="15" t="s">
        <v>15</v>
      </c>
    </row>
    <row r="26" spans="1:11" ht="30" customHeight="1">
      <c r="A26" s="5">
        <v>24</v>
      </c>
      <c r="B26" s="10" t="s">
        <v>62</v>
      </c>
      <c r="C26" s="6" t="s">
        <v>63</v>
      </c>
      <c r="D26" s="5" t="s">
        <v>20</v>
      </c>
      <c r="E26" s="5" t="s">
        <v>50</v>
      </c>
      <c r="F26" s="5">
        <v>66.5</v>
      </c>
      <c r="G26" s="7">
        <f t="shared" si="0"/>
        <v>26.6</v>
      </c>
      <c r="H26" s="8">
        <v>79.4</v>
      </c>
      <c r="I26" s="13">
        <f t="shared" si="1"/>
        <v>47.64</v>
      </c>
      <c r="J26" s="14">
        <f t="shared" si="2"/>
        <v>74.24000000000001</v>
      </c>
      <c r="K26" s="15" t="s">
        <v>15</v>
      </c>
    </row>
    <row r="27" spans="1:11" ht="30" customHeight="1">
      <c r="A27" s="5">
        <v>25</v>
      </c>
      <c r="B27" s="10" t="s">
        <v>64</v>
      </c>
      <c r="C27" s="6" t="s">
        <v>65</v>
      </c>
      <c r="D27" s="5" t="s">
        <v>20</v>
      </c>
      <c r="E27" s="5" t="s">
        <v>14</v>
      </c>
      <c r="F27" s="5">
        <v>60.5</v>
      </c>
      <c r="G27" s="7">
        <f t="shared" si="0"/>
        <v>24.200000000000003</v>
      </c>
      <c r="H27" s="8">
        <v>77.6</v>
      </c>
      <c r="I27" s="13">
        <f t="shared" si="1"/>
        <v>46.559999999999995</v>
      </c>
      <c r="J27" s="14">
        <f t="shared" si="2"/>
        <v>70.75999999999999</v>
      </c>
      <c r="K27" s="15" t="s">
        <v>15</v>
      </c>
    </row>
    <row r="28" spans="1:11" ht="30" customHeight="1">
      <c r="A28" s="5">
        <v>26</v>
      </c>
      <c r="B28" s="10" t="s">
        <v>66</v>
      </c>
      <c r="C28" s="5" t="s">
        <v>67</v>
      </c>
      <c r="D28" s="5" t="s">
        <v>20</v>
      </c>
      <c r="E28" s="5" t="s">
        <v>68</v>
      </c>
      <c r="F28" s="5">
        <v>55</v>
      </c>
      <c r="G28" s="7">
        <f t="shared" si="0"/>
        <v>22</v>
      </c>
      <c r="H28" s="8">
        <v>81.5</v>
      </c>
      <c r="I28" s="13">
        <f t="shared" si="1"/>
        <v>48.9</v>
      </c>
      <c r="J28" s="14">
        <f t="shared" si="2"/>
        <v>70.9</v>
      </c>
      <c r="K28" s="15" t="s">
        <v>15</v>
      </c>
    </row>
    <row r="29" spans="1:11" ht="30" customHeight="1">
      <c r="A29" s="5">
        <v>27</v>
      </c>
      <c r="B29" s="10" t="s">
        <v>69</v>
      </c>
      <c r="C29" s="6" t="s">
        <v>70</v>
      </c>
      <c r="D29" s="5" t="s">
        <v>13</v>
      </c>
      <c r="E29" s="5" t="s">
        <v>50</v>
      </c>
      <c r="F29" s="5">
        <v>50.5</v>
      </c>
      <c r="G29" s="7">
        <f t="shared" si="0"/>
        <v>20.200000000000003</v>
      </c>
      <c r="H29" s="8">
        <v>83.86</v>
      </c>
      <c r="I29" s="13">
        <f t="shared" si="1"/>
        <v>50.315999999999995</v>
      </c>
      <c r="J29" s="14">
        <f t="shared" si="2"/>
        <v>70.51599999999999</v>
      </c>
      <c r="K29" s="15" t="s">
        <v>15</v>
      </c>
    </row>
    <row r="30" spans="1:11" ht="30" customHeight="1">
      <c r="A30" s="5">
        <v>28</v>
      </c>
      <c r="B30" s="10" t="s">
        <v>71</v>
      </c>
      <c r="C30" s="6" t="s">
        <v>72</v>
      </c>
      <c r="D30" s="5" t="s">
        <v>13</v>
      </c>
      <c r="E30" s="5" t="s">
        <v>50</v>
      </c>
      <c r="F30" s="5">
        <v>35.5</v>
      </c>
      <c r="G30" s="7">
        <f t="shared" si="0"/>
        <v>14.200000000000001</v>
      </c>
      <c r="H30" s="8">
        <v>65.9</v>
      </c>
      <c r="I30" s="13">
        <f t="shared" si="1"/>
        <v>39.54</v>
      </c>
      <c r="J30" s="14">
        <f t="shared" si="2"/>
        <v>53.74</v>
      </c>
      <c r="K30" s="15" t="s">
        <v>15</v>
      </c>
    </row>
    <row r="31" spans="1:11" ht="30" customHeight="1">
      <c r="A31" s="5">
        <v>29</v>
      </c>
      <c r="B31" s="10" t="s">
        <v>73</v>
      </c>
      <c r="C31" s="6" t="s">
        <v>74</v>
      </c>
      <c r="D31" s="5" t="s">
        <v>13</v>
      </c>
      <c r="E31" s="5" t="s">
        <v>14</v>
      </c>
      <c r="F31" s="5">
        <v>62</v>
      </c>
      <c r="G31" s="7">
        <f t="shared" si="0"/>
        <v>24.8</v>
      </c>
      <c r="H31" s="8">
        <v>81.5</v>
      </c>
      <c r="I31" s="13">
        <f t="shared" si="1"/>
        <v>48.9</v>
      </c>
      <c r="J31" s="14">
        <f t="shared" si="2"/>
        <v>73.7</v>
      </c>
      <c r="K31" s="15" t="s">
        <v>15</v>
      </c>
    </row>
    <row r="32" spans="1:11" ht="30" customHeight="1">
      <c r="A32" s="5">
        <v>30</v>
      </c>
      <c r="B32" s="10" t="s">
        <v>75</v>
      </c>
      <c r="C32" s="6"/>
      <c r="D32" s="5" t="s">
        <v>13</v>
      </c>
      <c r="E32" s="5" t="s">
        <v>14</v>
      </c>
      <c r="F32" s="5">
        <v>56.5</v>
      </c>
      <c r="G32" s="7">
        <f t="shared" si="0"/>
        <v>22.6</v>
      </c>
      <c r="H32" s="8">
        <v>85</v>
      </c>
      <c r="I32" s="13">
        <f t="shared" si="1"/>
        <v>51</v>
      </c>
      <c r="J32" s="14">
        <f t="shared" si="2"/>
        <v>73.6</v>
      </c>
      <c r="K32" s="15" t="s">
        <v>15</v>
      </c>
    </row>
    <row r="33" spans="1:11" ht="30" customHeight="1">
      <c r="A33" s="5">
        <v>31</v>
      </c>
      <c r="B33" s="5" t="s">
        <v>76</v>
      </c>
      <c r="C33" s="5" t="s">
        <v>77</v>
      </c>
      <c r="D33" s="5" t="s">
        <v>20</v>
      </c>
      <c r="E33" s="5" t="s">
        <v>50</v>
      </c>
      <c r="F33" s="5">
        <v>56.5</v>
      </c>
      <c r="G33" s="7">
        <f t="shared" si="0"/>
        <v>22.6</v>
      </c>
      <c r="H33" s="8">
        <v>75</v>
      </c>
      <c r="I33" s="13">
        <f t="shared" si="1"/>
        <v>45</v>
      </c>
      <c r="J33" s="14">
        <f t="shared" si="2"/>
        <v>67.6</v>
      </c>
      <c r="K33" s="15" t="s">
        <v>15</v>
      </c>
    </row>
    <row r="34" spans="1:11" ht="30" customHeight="1">
      <c r="A34" s="5">
        <v>32</v>
      </c>
      <c r="B34" s="5" t="s">
        <v>78</v>
      </c>
      <c r="C34" s="6" t="s">
        <v>79</v>
      </c>
      <c r="D34" s="5" t="s">
        <v>13</v>
      </c>
      <c r="E34" s="5" t="s">
        <v>14</v>
      </c>
      <c r="F34" s="5">
        <v>70</v>
      </c>
      <c r="G34" s="7">
        <f t="shared" si="0"/>
        <v>28</v>
      </c>
      <c r="H34" s="8">
        <v>81.3</v>
      </c>
      <c r="I34" s="13">
        <f t="shared" si="1"/>
        <v>48.779999999999994</v>
      </c>
      <c r="J34" s="14">
        <f t="shared" si="2"/>
        <v>76.78</v>
      </c>
      <c r="K34" s="15" t="s">
        <v>15</v>
      </c>
    </row>
  </sheetData>
  <sheetProtection/>
  <mergeCells count="5">
    <mergeCell ref="A1:K1"/>
    <mergeCell ref="C13:C14"/>
    <mergeCell ref="C16:C18"/>
    <mergeCell ref="C21:C22"/>
    <mergeCell ref="C31:C32"/>
  </mergeCells>
  <printOptions/>
  <pageMargins left="0.71" right="0.59" top="0.83" bottom="0.63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2016-01-10T09:34:20Z</cp:lastPrinted>
  <dcterms:created xsi:type="dcterms:W3CDTF">1996-12-17T01:32:42Z</dcterms:created>
  <dcterms:modified xsi:type="dcterms:W3CDTF">2017-02-20T05:34:32Z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