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15" tabRatio="596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<sst xmlns="http://schemas.openxmlformats.org/spreadsheetml/2006/main" count="35" uniqueCount="25">
  <si>
    <r>
      <rPr>
        <b/>
        <sz val="17"/>
        <rFont val="Arial"/>
        <charset val="134"/>
      </rPr>
      <t>2019</t>
    </r>
    <r>
      <rPr>
        <b/>
        <sz val="17"/>
        <rFont val="宋体"/>
        <charset val="134"/>
      </rPr>
      <t>年五峰土家族自治县事业单位公开招聘工作人员综合成绩公告</t>
    </r>
  </si>
  <si>
    <t>准考证号</t>
  </si>
  <si>
    <t>姓名</t>
  </si>
  <si>
    <t>部门名称</t>
  </si>
  <si>
    <t>职位名称</t>
  </si>
  <si>
    <t>笔试分数</t>
  </si>
  <si>
    <t>笔试折合分</t>
  </si>
  <si>
    <t>面试分数</t>
  </si>
  <si>
    <t>面试折合分</t>
  </si>
  <si>
    <t>综合成绩</t>
  </si>
  <si>
    <t>排名</t>
  </si>
  <si>
    <t>4142050301012</t>
  </si>
  <si>
    <t>李玉婷</t>
  </si>
  <si>
    <t>五峰县机关幼儿园</t>
  </si>
  <si>
    <t>幼儿教师</t>
  </si>
  <si>
    <t>4142050300624</t>
  </si>
  <si>
    <t>张长永</t>
  </si>
  <si>
    <t>4142050301128</t>
  </si>
  <si>
    <t>任明宇</t>
  </si>
  <si>
    <t>4142050301204</t>
  </si>
  <si>
    <t>唐潇潇</t>
  </si>
  <si>
    <t>4142050300120</t>
  </si>
  <si>
    <t>朱绪圆</t>
  </si>
  <si>
    <t>4142050301010</t>
  </si>
  <si>
    <t>黄娅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</si>
</sst>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b/>
      <sz val="17"/>
      <name val="Arial"/>
      <charset val="134"/>
    </font>
    <font>
      <sz val="10"/>
      <name val="Arial"/>
      <charset val="0"/>
    </font>
    <font>
      <sz val="10"/>
      <name val="宋体"/>
      <charset val="0"/>
    </font>
    <font>
      <sz val="10"/>
      <color rgb="FFFF0000"/>
      <name val="宋体"/>
      <charset val="134"/>
    </font>
    <font>
      <sz val="16"/>
      <name val="Arial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7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9" fillId="20" borderId="6" applyNumberFormat="0" applyAlignment="0" applyProtection="0">
      <alignment vertical="center"/>
    </xf>
    <xf numFmtId="0" fontId="22" fillId="20" borderId="4" applyNumberFormat="0" applyAlignment="0" applyProtection="0">
      <alignment vertical="center"/>
    </xf>
    <xf numFmtId="0" fontId="25" fillId="31" borderId="9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7"/>
  <sheetViews>
    <sheetView tabSelected="1" workbookViewId="0">
      <selection activeCell="J7" sqref="J7"/>
    </sheetView>
  </sheetViews>
  <sheetFormatPr defaultColWidth="8" defaultRowHeight="12.75"/>
  <cols>
    <col min="1" max="1" width="14.375" style="1" customWidth="1"/>
    <col min="2" max="2" width="7.5" style="1" customWidth="1"/>
    <col min="3" max="3" width="19.5" style="1" customWidth="1"/>
    <col min="4" max="4" width="9" style="1" customWidth="1"/>
    <col min="5" max="5" width="6.875" style="1" customWidth="1"/>
    <col min="6" max="6" width="8.5" style="1" customWidth="1"/>
    <col min="7" max="7" width="7" style="1" customWidth="1"/>
    <col min="8" max="8" width="8.25" style="1" customWidth="1"/>
    <col min="9" max="9" width="6.75" style="1" customWidth="1"/>
    <col min="10" max="10" width="5.625" style="1" customWidth="1"/>
    <col min="11" max="16384" width="8" style="1"/>
  </cols>
  <sheetData>
    <row r="1" s="1" customFormat="1" ht="46.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9"/>
    </row>
    <row r="2" s="2" customFormat="1" ht="63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="2" customFormat="1" ht="22" customHeight="1" spans="1:10">
      <c r="A3" s="5" t="s">
        <v>11</v>
      </c>
      <c r="B3" s="4" t="s">
        <v>12</v>
      </c>
      <c r="C3" s="4" t="s">
        <v>13</v>
      </c>
      <c r="D3" s="4" t="s">
        <v>14</v>
      </c>
      <c r="E3" s="6">
        <v>178</v>
      </c>
      <c r="F3" s="7">
        <f t="shared" ref="F3:F8" si="0">E3/3*0.4</f>
        <v>23.7333333333333</v>
      </c>
      <c r="G3" s="4">
        <v>88</v>
      </c>
      <c r="H3" s="7">
        <f t="shared" ref="H3:H8" si="1">G3*0.6</f>
        <v>52.8</v>
      </c>
      <c r="I3" s="7">
        <f t="shared" ref="I3:I8" si="2">F3+H3</f>
        <v>76.5333333333333</v>
      </c>
      <c r="J3" s="4">
        <v>1</v>
      </c>
    </row>
    <row r="4" s="2" customFormat="1" ht="22" customHeight="1" spans="1:10">
      <c r="A4" s="5" t="s">
        <v>15</v>
      </c>
      <c r="B4" s="4" t="s">
        <v>16</v>
      </c>
      <c r="C4" s="4" t="s">
        <v>13</v>
      </c>
      <c r="D4" s="4" t="s">
        <v>14</v>
      </c>
      <c r="E4" s="6">
        <v>171</v>
      </c>
      <c r="F4" s="7">
        <f>E4/3*0.4</f>
        <v>22.8</v>
      </c>
      <c r="G4" s="4">
        <v>88.8</v>
      </c>
      <c r="H4" s="7">
        <f>G4*0.6</f>
        <v>53.28</v>
      </c>
      <c r="I4" s="7">
        <f>F4+H4</f>
        <v>76.08</v>
      </c>
      <c r="J4" s="4">
        <v>2</v>
      </c>
    </row>
    <row r="5" s="2" customFormat="1" ht="22" customHeight="1" spans="1:10">
      <c r="A5" s="5" t="s">
        <v>17</v>
      </c>
      <c r="B5" s="4" t="s">
        <v>18</v>
      </c>
      <c r="C5" s="4" t="s">
        <v>13</v>
      </c>
      <c r="D5" s="4" t="s">
        <v>14</v>
      </c>
      <c r="E5" s="6">
        <v>176.5</v>
      </c>
      <c r="F5" s="7">
        <f t="shared" si="0"/>
        <v>23.5333333333333</v>
      </c>
      <c r="G5" s="4">
        <v>86.6</v>
      </c>
      <c r="H5" s="7">
        <f t="shared" si="1"/>
        <v>51.96</v>
      </c>
      <c r="I5" s="7">
        <f t="shared" si="2"/>
        <v>75.4933333333333</v>
      </c>
      <c r="J5" s="4">
        <v>3</v>
      </c>
    </row>
    <row r="6" s="2" customFormat="1" ht="22" customHeight="1" spans="1:10">
      <c r="A6" s="5" t="s">
        <v>19</v>
      </c>
      <c r="B6" s="4" t="s">
        <v>20</v>
      </c>
      <c r="C6" s="4" t="s">
        <v>13</v>
      </c>
      <c r="D6" s="4" t="s">
        <v>14</v>
      </c>
      <c r="E6" s="6">
        <v>170</v>
      </c>
      <c r="F6" s="7">
        <f>E6/3*0.4</f>
        <v>22.6666666666667</v>
      </c>
      <c r="G6" s="4">
        <v>87.4</v>
      </c>
      <c r="H6" s="7">
        <f>G6*0.6</f>
        <v>52.44</v>
      </c>
      <c r="I6" s="7">
        <f>F6+H6</f>
        <v>75.1066666666667</v>
      </c>
      <c r="J6" s="4">
        <v>4</v>
      </c>
    </row>
    <row r="7" s="2" customFormat="1" ht="22" customHeight="1" spans="1:10">
      <c r="A7" s="5" t="s">
        <v>21</v>
      </c>
      <c r="B7" s="4" t="s">
        <v>22</v>
      </c>
      <c r="C7" s="4" t="s">
        <v>13</v>
      </c>
      <c r="D7" s="4" t="s">
        <v>14</v>
      </c>
      <c r="E7" s="6">
        <v>178</v>
      </c>
      <c r="F7" s="7">
        <f>E7/3*0.4</f>
        <v>23.7333333333333</v>
      </c>
      <c r="G7" s="4">
        <v>83.8</v>
      </c>
      <c r="H7" s="7">
        <f>G7*0.6</f>
        <v>50.28</v>
      </c>
      <c r="I7" s="7">
        <f>F7+H7</f>
        <v>74.0133333333333</v>
      </c>
      <c r="J7" s="4">
        <v>5</v>
      </c>
    </row>
    <row r="8" s="2" customFormat="1" ht="22" customHeight="1" spans="1:10">
      <c r="A8" s="5" t="s">
        <v>23</v>
      </c>
      <c r="B8" s="4" t="s">
        <v>24</v>
      </c>
      <c r="C8" s="4" t="s">
        <v>13</v>
      </c>
      <c r="D8" s="4" t="s">
        <v>14</v>
      </c>
      <c r="E8" s="6">
        <v>166</v>
      </c>
      <c r="F8" s="7">
        <f t="shared" si="0"/>
        <v>22.1333333333333</v>
      </c>
      <c r="G8" s="4">
        <v>84.6</v>
      </c>
      <c r="H8" s="7">
        <f t="shared" si="1"/>
        <v>50.76</v>
      </c>
      <c r="I8" s="7">
        <f t="shared" si="2"/>
        <v>72.8933333333333</v>
      </c>
      <c r="J8" s="4">
        <v>6</v>
      </c>
    </row>
    <row r="9" s="2" customFormat="1" ht="22" customHeight="1" spans="1:10">
      <c r="A9" s="4"/>
      <c r="B9" s="8"/>
      <c r="C9" s="4"/>
      <c r="D9" s="4"/>
      <c r="E9" s="7"/>
      <c r="F9" s="7"/>
      <c r="G9" s="4"/>
      <c r="H9" s="7"/>
      <c r="I9" s="7"/>
      <c r="J9" s="4"/>
    </row>
    <row r="10" s="2" customFormat="1" ht="22" customHeight="1" spans="1:10">
      <c r="A10" s="4"/>
      <c r="B10" s="8"/>
      <c r="C10" s="4"/>
      <c r="D10" s="4"/>
      <c r="E10" s="7"/>
      <c r="F10" s="7"/>
      <c r="G10" s="4"/>
      <c r="H10" s="7"/>
      <c r="I10" s="7"/>
      <c r="J10" s="4"/>
    </row>
    <row r="11" s="2" customFormat="1" ht="22" customHeight="1" spans="1:10">
      <c r="A11" s="4"/>
      <c r="B11" s="4"/>
      <c r="C11" s="4"/>
      <c r="D11" s="4"/>
      <c r="E11" s="7"/>
      <c r="F11" s="7"/>
      <c r="G11" s="4"/>
      <c r="H11" s="7"/>
      <c r="I11" s="7"/>
      <c r="J11" s="4"/>
    </row>
    <row r="12" s="2" customFormat="1" ht="22" customHeight="1" spans="1:10">
      <c r="A12" s="4"/>
      <c r="B12" s="4"/>
      <c r="C12" s="4"/>
      <c r="D12" s="4"/>
      <c r="E12" s="7"/>
      <c r="F12" s="7"/>
      <c r="G12" s="4"/>
      <c r="H12" s="7"/>
      <c r="I12" s="7"/>
      <c r="J12" s="4"/>
    </row>
    <row r="13" s="2" customFormat="1" ht="12"/>
    <row r="14" s="2" customFormat="1" ht="12"/>
    <row r="15" s="2" customFormat="1" ht="12"/>
    <row r="16" s="2" customFormat="1" ht="12"/>
    <row r="17" s="2" customFormat="1" ht="12"/>
    <row r="18" s="2" customFormat="1" ht="12"/>
    <row r="19" s="2" customFormat="1" ht="12"/>
    <row r="20" s="2" customFormat="1" ht="12"/>
    <row r="21" s="2" customFormat="1" ht="12"/>
    <row r="22" s="2" customFormat="1" ht="12"/>
    <row r="23" s="2" customFormat="1" ht="12"/>
    <row r="24" s="2" customFormat="1" ht="12"/>
    <row r="25" s="2" customFormat="1" ht="12"/>
    <row r="26" s="2" customFormat="1" ht="12"/>
    <row r="27" s="2" customFormat="1" ht="12"/>
    <row r="28" s="2" customFormat="1" ht="12"/>
    <row r="29" s="2" customFormat="1" ht="12"/>
    <row r="30" s="2" customFormat="1" ht="12"/>
    <row r="31" s="2" customFormat="1" ht="12"/>
    <row r="32" s="2" customFormat="1" ht="12"/>
    <row r="33" s="2" customFormat="1" ht="12"/>
    <row r="34" s="2" customFormat="1" ht="12"/>
    <row r="35" s="2" customFormat="1" ht="12"/>
    <row r="36" s="2" customFormat="1" ht="12"/>
    <row r="37" s="2" customFormat="1" ht="12"/>
    <row r="38" s="2" customFormat="1" ht="12"/>
    <row r="39" s="2" customFormat="1" ht="12"/>
    <row r="40" s="2" customFormat="1" ht="12"/>
    <row r="41" s="2" customFormat="1" ht="12"/>
    <row r="42" s="2" customFormat="1" ht="12"/>
    <row r="43" s="2" customFormat="1" ht="12"/>
    <row r="44" s="2" customFormat="1" ht="12"/>
    <row r="45" s="2" customFormat="1" ht="12"/>
    <row r="46" s="2" customFormat="1" ht="12"/>
    <row r="47" s="2" customFormat="1" ht="12"/>
    <row r="48" s="2" customFormat="1" ht="12"/>
    <row r="49" s="2" customFormat="1" ht="12"/>
    <row r="50" s="2" customFormat="1" ht="12"/>
    <row r="51" s="2" customFormat="1" ht="12"/>
    <row r="52" s="2" customFormat="1" ht="12"/>
    <row r="53" s="2" customFormat="1" ht="12"/>
    <row r="54" s="2" customFormat="1" ht="12"/>
    <row r="55" s="2" customFormat="1" ht="12"/>
    <row r="56" s="2" customFormat="1" ht="12"/>
    <row r="57" s="2" customFormat="1" ht="12"/>
    <row r="58" s="2" customFormat="1" ht="12"/>
    <row r="59" s="2" customFormat="1" ht="12"/>
    <row r="60" s="2" customFormat="1" ht="12"/>
    <row r="61" s="2" customFormat="1" ht="12"/>
    <row r="62" s="2" customFormat="1" ht="12"/>
    <row r="63" s="2" customFormat="1" ht="12"/>
    <row r="64" s="2" customFormat="1" ht="12"/>
    <row r="65" s="2" customFormat="1" ht="12"/>
    <row r="66" s="2" customFormat="1" ht="12"/>
    <row r="67" s="2" customFormat="1" ht="12"/>
    <row r="68" s="2" customFormat="1" ht="12"/>
    <row r="69" s="2" customFormat="1" ht="12"/>
    <row r="70" s="2" customFormat="1" ht="12"/>
    <row r="71" s="2" customFormat="1" ht="12"/>
    <row r="72" s="2" customFormat="1" ht="12"/>
    <row r="73" s="2" customFormat="1" ht="12"/>
    <row r="74" s="2" customFormat="1" ht="12"/>
    <row r="75" s="2" customFormat="1" ht="12"/>
    <row r="76" s="2" customFormat="1" ht="12"/>
    <row r="77" s="2" customFormat="1" ht="12"/>
    <row r="78" s="2" customFormat="1" ht="12"/>
    <row r="79" s="2" customFormat="1" ht="12"/>
    <row r="80" s="2" customFormat="1" ht="12"/>
    <row r="81" s="2" customFormat="1" ht="12"/>
    <row r="82" s="2" customFormat="1" ht="12"/>
    <row r="83" s="2" customFormat="1" ht="12"/>
    <row r="84" s="2" customFormat="1" ht="12"/>
    <row r="85" s="2" customFormat="1" ht="12"/>
    <row r="86" s="2" customFormat="1" ht="12"/>
    <row r="87" s="2" customFormat="1" ht="12"/>
    <row r="88" s="2" customFormat="1" ht="12"/>
    <row r="89" s="2" customFormat="1" ht="12"/>
    <row r="90" s="2" customFormat="1" ht="12"/>
    <row r="91" s="2" customFormat="1" ht="12"/>
    <row r="92" s="2" customFormat="1" ht="12"/>
    <row r="93" s="2" customFormat="1" ht="12"/>
    <row r="94" s="2" customFormat="1" ht="12"/>
    <row r="95" s="2" customFormat="1" ht="12"/>
    <row r="96" s="2" customFormat="1" ht="12"/>
    <row r="97" s="2" customFormat="1" ht="12"/>
    <row r="98" s="2" customFormat="1" ht="12"/>
    <row r="99" s="2" customFormat="1" ht="12"/>
    <row r="100" s="2" customFormat="1" ht="12"/>
    <row r="101" s="2" customFormat="1" ht="12"/>
    <row r="102" s="2" customFormat="1" ht="12"/>
    <row r="103" s="2" customFormat="1" ht="12"/>
    <row r="104" s="2" customFormat="1" ht="12"/>
    <row r="105" s="2" customFormat="1" ht="12"/>
    <row r="106" s="2" customFormat="1" ht="12"/>
    <row r="107" s="2" customFormat="1" ht="12"/>
    <row r="108" s="2" customFormat="1" ht="12"/>
    <row r="109" s="2" customFormat="1" ht="12"/>
    <row r="110" s="2" customFormat="1" ht="12"/>
    <row r="111" s="2" customFormat="1" ht="12"/>
    <row r="112" s="2" customFormat="1" ht="12"/>
    <row r="113" s="2" customFormat="1" ht="12"/>
    <row r="114" s="2" customFormat="1" ht="12"/>
    <row r="115" s="2" customFormat="1" ht="12"/>
    <row r="116" s="2" customFormat="1" ht="12"/>
    <row r="117" s="2" customFormat="1" ht="12"/>
    <row r="118" s="2" customFormat="1" ht="12"/>
    <row r="119" s="2" customFormat="1" ht="12"/>
    <row r="120" s="2" customFormat="1" ht="12"/>
    <row r="121" s="2" customFormat="1" ht="12"/>
    <row r="122" s="2" customFormat="1" ht="12"/>
    <row r="123" s="2" customFormat="1" ht="12"/>
    <row r="124" s="2" customFormat="1" ht="12"/>
    <row r="125" s="2" customFormat="1" ht="12"/>
    <row r="126" s="2" customFormat="1" ht="12"/>
    <row r="127" s="2" customFormat="1" ht="12"/>
    <row r="128" s="2" customFormat="1" ht="12"/>
    <row r="129" s="2" customFormat="1" ht="12"/>
    <row r="130" s="2" customFormat="1" ht="12"/>
    <row r="131" s="2" customFormat="1" ht="12"/>
    <row r="132" s="2" customFormat="1" ht="12"/>
    <row r="133" s="2" customFormat="1" ht="12"/>
    <row r="134" s="2" customFormat="1" ht="12"/>
    <row r="135" s="2" customFormat="1" ht="12"/>
    <row r="136" s="2" customFormat="1" ht="12"/>
    <row r="137" s="2" customFormat="1" ht="12"/>
    <row r="138" s="2" customFormat="1" ht="12"/>
    <row r="139" s="2" customFormat="1" ht="12"/>
    <row r="140" s="2" customFormat="1" ht="12"/>
    <row r="141" s="2" customFormat="1" ht="12"/>
    <row r="142" s="2" customFormat="1" ht="12"/>
    <row r="143" s="2" customFormat="1" ht="12"/>
    <row r="144" s="2" customFormat="1" ht="12"/>
    <row r="145" s="2" customFormat="1" ht="12"/>
    <row r="146" s="2" customFormat="1" ht="12"/>
    <row r="147" s="2" customFormat="1" ht="12"/>
  </sheetData>
  <sortState ref="A3:K9">
    <sortCondition ref="I3:I9" descending="1"/>
  </sortState>
  <mergeCells count="1">
    <mergeCell ref="A1:J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李万丹</cp:lastModifiedBy>
  <dcterms:created xsi:type="dcterms:W3CDTF">2018-07-03T07:26:00Z</dcterms:created>
  <dcterms:modified xsi:type="dcterms:W3CDTF">2019-07-26T06:54:42Z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