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9525" activeTab="0"/>
  </bookViews>
  <sheets>
    <sheet name="Sheet0" sheetId="1" r:id="rId1"/>
  </sheets>
  <definedNames>
    <definedName name="_xlnm.Print_Titles" localSheetId="0">'Sheet0'!$3:$4</definedName>
  </definedNames>
  <calcPr fullCalcOnLoad="1"/>
</workbook>
</file>

<file path=xl/sharedStrings.xml><?xml version="1.0" encoding="utf-8"?>
<sst xmlns="http://schemas.openxmlformats.org/spreadsheetml/2006/main" count="94" uniqueCount="83">
  <si>
    <t>14230202003013002</t>
  </si>
  <si>
    <t>56.8</t>
  </si>
  <si>
    <t>59.5</t>
  </si>
  <si>
    <t>14230202003014013</t>
  </si>
  <si>
    <t>104427310810</t>
  </si>
  <si>
    <t>71</t>
  </si>
  <si>
    <t>35.5</t>
  </si>
  <si>
    <t>70</t>
  </si>
  <si>
    <t>35</t>
  </si>
  <si>
    <t>104427203420</t>
  </si>
  <si>
    <t>14230202003015011</t>
  </si>
  <si>
    <t>103421910424</t>
  </si>
  <si>
    <t>53.6</t>
  </si>
  <si>
    <t>80</t>
  </si>
  <si>
    <t>31.645</t>
  </si>
  <si>
    <t>14230202003013014</t>
  </si>
  <si>
    <t>102060101317</t>
  </si>
  <si>
    <t>59.2</t>
  </si>
  <si>
    <t>76.5</t>
  </si>
  <si>
    <t>33.4925</t>
  </si>
  <si>
    <t>14230202003003010</t>
  </si>
  <si>
    <t>102060203511</t>
  </si>
  <si>
    <t>54.4</t>
  </si>
  <si>
    <t>78.5</t>
  </si>
  <si>
    <t>32.6225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</si>
  <si>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</si>
  <si>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性别</t>
    </r>
  </si>
  <si>
    <r>
      <rPr>
        <sz val="10"/>
        <color indexed="8"/>
        <rFont val="黑体"/>
        <family val="3"/>
      </rPr>
      <t>二次考录申请职位</t>
    </r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</si>
  <si>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</si>
  <si>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笔试</t>
    </r>
  </si>
  <si>
    <r>
      <rPr>
        <sz val="10"/>
        <color indexed="8"/>
        <rFont val="黑体"/>
        <family val="3"/>
      </rPr>
      <t>毕业院校</t>
    </r>
  </si>
  <si>
    <r>
      <rPr>
        <sz val="10"/>
        <color indexed="8"/>
        <rFont val="黑体"/>
        <family val="3"/>
      </rPr>
      <t>备注</t>
    </r>
  </si>
  <si>
    <r>
      <rPr>
        <sz val="10"/>
        <color indexed="8"/>
        <rFont val="黑体"/>
        <family val="3"/>
      </rPr>
      <t>机构名称</t>
    </r>
  </si>
  <si>
    <r>
      <rPr>
        <sz val="10"/>
        <color indexed="8"/>
        <rFont val="黑体"/>
        <family val="3"/>
      </rPr>
      <t>招录机关</t>
    </r>
  </si>
  <si>
    <r>
      <rPr>
        <sz val="10"/>
        <color indexed="8"/>
        <rFont val="黑体"/>
        <family val="3"/>
      </rPr>
      <t>招录职位</t>
    </r>
  </si>
  <si>
    <r>
      <rPr>
        <sz val="10"/>
        <color indexed="8"/>
        <rFont val="黑体"/>
        <family val="3"/>
      </rPr>
      <t>空缺计划</t>
    </r>
  </si>
  <si>
    <r>
      <rPr>
        <sz val="10"/>
        <color indexed="8"/>
        <rFont val="黑体"/>
        <family val="3"/>
      </rPr>
      <t>职位代码</t>
    </r>
  </si>
  <si>
    <r>
      <rPr>
        <sz val="10"/>
        <color indexed="8"/>
        <rFont val="黑体"/>
        <family val="3"/>
      </rPr>
      <t>行测</t>
    </r>
  </si>
  <si>
    <r>
      <rPr>
        <sz val="10"/>
        <color indexed="8"/>
        <rFont val="黑体"/>
        <family val="3"/>
      </rPr>
      <t>申论（县以上机关）</t>
    </r>
  </si>
  <si>
    <r>
      <rPr>
        <sz val="10"/>
        <color indexed="8"/>
        <rFont val="黑体"/>
        <family val="3"/>
      </rPr>
      <t>申论（乡镇、街道机关）</t>
    </r>
  </si>
  <si>
    <r>
      <rPr>
        <sz val="10"/>
        <color indexed="8"/>
        <rFont val="黑体"/>
        <family val="3"/>
      </rPr>
      <t>公安专业科目</t>
    </r>
  </si>
  <si>
    <r>
      <rPr>
        <sz val="10"/>
        <color indexed="8"/>
        <rFont val="黑体"/>
        <family val="3"/>
      </rPr>
      <t>综合知识测试</t>
    </r>
  </si>
  <si>
    <r>
      <rPr>
        <sz val="10"/>
        <color indexed="8"/>
        <rFont val="黑体"/>
        <family val="3"/>
      </rPr>
      <t>折算分</t>
    </r>
  </si>
  <si>
    <r>
      <rPr>
        <sz val="10"/>
        <color indexed="8"/>
        <rFont val="黑体"/>
        <family val="3"/>
      </rPr>
      <t>面试
成绩</t>
    </r>
  </si>
  <si>
    <r>
      <rPr>
        <sz val="10"/>
        <color indexed="8"/>
        <rFont val="黑体"/>
        <family val="3"/>
      </rPr>
      <t>综合
成绩</t>
    </r>
  </si>
  <si>
    <r>
      <rPr>
        <sz val="10"/>
        <color indexed="8"/>
        <rFont val="黑体"/>
        <family val="3"/>
      </rPr>
      <t>现工作单位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</si>
  <si>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</si>
  <si>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老河口市</t>
    </r>
  </si>
  <si>
    <r>
      <rPr>
        <sz val="9"/>
        <rFont val="宋体"/>
        <family val="0"/>
      </rPr>
      <t>老河口市人民法院</t>
    </r>
  </si>
  <si>
    <r>
      <rPr>
        <sz val="9"/>
        <rFont val="宋体"/>
        <family val="0"/>
      </rPr>
      <t>司法警察岗</t>
    </r>
  </si>
  <si>
    <r>
      <rPr>
        <sz val="9"/>
        <rFont val="宋体"/>
        <family val="0"/>
      </rPr>
      <t>赵乾</t>
    </r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</si>
  <si>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</si>
  <si>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襄阳市乡镇（街道）机关招录村（社区）干部职位</t>
    </r>
  </si>
  <si>
    <r>
      <rPr>
        <sz val="9"/>
        <rFont val="宋体"/>
        <family val="0"/>
      </rPr>
      <t>南漳县板桥镇人民政府</t>
    </r>
  </si>
  <si>
    <r>
      <rPr>
        <sz val="9"/>
        <rFont val="宋体"/>
        <family val="0"/>
      </rPr>
      <t>党政办公室综合岗</t>
    </r>
  </si>
  <si>
    <r>
      <rPr>
        <sz val="9"/>
        <rFont val="宋体"/>
        <family val="0"/>
      </rPr>
      <t>武汉工程大学</t>
    </r>
  </si>
  <si>
    <r>
      <rPr>
        <sz val="9"/>
        <rFont val="宋体"/>
        <family val="0"/>
      </rPr>
      <t>南漳县武安镇灵溪社区</t>
    </r>
  </si>
  <si>
    <r>
      <rPr>
        <sz val="9"/>
        <rFont val="宋体"/>
        <family val="0"/>
      </rPr>
      <t>余思樾</t>
    </r>
  </si>
  <si>
    <r>
      <rPr>
        <sz val="9"/>
        <rFont val="宋体"/>
        <family val="0"/>
      </rPr>
      <t>湖北经济学院</t>
    </r>
  </si>
  <si>
    <r>
      <rPr>
        <sz val="9"/>
        <rFont val="宋体"/>
        <family val="0"/>
      </rPr>
      <t>南漳县城关镇徐庶庙社区</t>
    </r>
  </si>
  <si>
    <r>
      <rPr>
        <sz val="9"/>
        <rFont val="宋体"/>
        <family val="0"/>
      </rPr>
      <t>贺泽光</t>
    </r>
  </si>
  <si>
    <r>
      <rPr>
        <sz val="9"/>
        <rFont val="宋体"/>
        <family val="0"/>
      </rPr>
      <t>襄阳市公安机关</t>
    </r>
  </si>
  <si>
    <r>
      <rPr>
        <sz val="9"/>
        <rFont val="宋体"/>
        <family val="0"/>
      </rPr>
      <t>枣阳市公安局</t>
    </r>
  </si>
  <si>
    <r>
      <rPr>
        <sz val="9"/>
        <rFont val="宋体"/>
        <family val="0"/>
      </rPr>
      <t>执法勤务职位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</si>
  <si>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湖北警官学院</t>
    </r>
  </si>
  <si>
    <r>
      <rPr>
        <sz val="9"/>
        <rFont val="宋体"/>
        <family val="0"/>
      </rPr>
      <t>无</t>
    </r>
  </si>
  <si>
    <r>
      <rPr>
        <sz val="9"/>
        <rFont val="宋体"/>
        <family val="0"/>
      </rPr>
      <t>唐冰</t>
    </r>
  </si>
  <si>
    <r>
      <rPr>
        <sz val="9"/>
        <rFont val="宋体"/>
        <family val="0"/>
      </rPr>
      <t>老河口市薛集镇人民政府</t>
    </r>
  </si>
  <si>
    <r>
      <rPr>
        <sz val="9"/>
        <rFont val="宋体"/>
        <family val="0"/>
      </rPr>
      <t>办公室综合岗</t>
    </r>
  </si>
  <si>
    <r>
      <rPr>
        <sz val="9"/>
        <rFont val="宋体"/>
        <family val="0"/>
      </rPr>
      <t>泉州师范学院</t>
    </r>
  </si>
  <si>
    <r>
      <rPr>
        <sz val="9"/>
        <rFont val="宋体"/>
        <family val="0"/>
      </rPr>
      <t>樊城区总工会</t>
    </r>
  </si>
  <si>
    <r>
      <rPr>
        <sz val="9"/>
        <rFont val="宋体"/>
        <family val="0"/>
      </rPr>
      <t>苏熙雯</t>
    </r>
  </si>
  <si>
    <r>
      <rPr>
        <sz val="9"/>
        <rFont val="宋体"/>
        <family val="0"/>
      </rPr>
      <t>襄州区</t>
    </r>
  </si>
  <si>
    <r>
      <rPr>
        <sz val="9"/>
        <rFont val="宋体"/>
        <family val="0"/>
      </rPr>
      <t>襄州区双沟镇人民政府</t>
    </r>
  </si>
  <si>
    <r>
      <rPr>
        <sz val="9"/>
        <rFont val="宋体"/>
        <family val="0"/>
      </rPr>
      <t>招商引资和项目服务办公室综合管理岗位</t>
    </r>
  </si>
  <si>
    <r>
      <rPr>
        <sz val="9"/>
        <rFont val="宋体"/>
        <family val="0"/>
      </rPr>
      <t>四川农业大学</t>
    </r>
  </si>
  <si>
    <r>
      <rPr>
        <sz val="9"/>
        <rFont val="宋体"/>
        <family val="0"/>
      </rPr>
      <t>无</t>
    </r>
  </si>
  <si>
    <r>
      <rPr>
        <sz val="9"/>
        <rFont val="宋体"/>
        <family val="0"/>
      </rPr>
      <t>刘天然</t>
    </r>
  </si>
  <si>
    <t>101060403622</t>
  </si>
  <si>
    <t>29.0075</t>
  </si>
  <si>
    <r>
      <rPr>
        <sz val="9"/>
        <rFont val="宋体"/>
        <family val="0"/>
      </rPr>
      <t>成都理工大学</t>
    </r>
  </si>
  <si>
    <t>递补</t>
  </si>
  <si>
    <r>
      <rPr>
        <b/>
        <sz val="22"/>
        <color indexed="8"/>
        <rFont val="宋体"/>
        <family val="0"/>
      </rPr>
      <t>襄阳市</t>
    </r>
    <r>
      <rPr>
        <b/>
        <sz val="22"/>
        <color indexed="8"/>
        <rFont val="Times New Roman"/>
        <family val="1"/>
      </rPr>
      <t>2019</t>
    </r>
    <r>
      <rPr>
        <b/>
        <sz val="22"/>
        <color indexed="8"/>
        <rFont val="宋体"/>
        <family val="0"/>
      </rPr>
      <t>年省市县乡考试录用公务员第二次考录
考察体检人员名单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</si>
</sst>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0"/>
      <color indexed="8"/>
      <name val="黑体"/>
      <family val="3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8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/>
      <protection/>
    </xf>
    <xf numFmtId="0" fontId="48" fillId="0" borderId="0" xfId="40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9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5.7109375" style="3" customWidth="1"/>
    <col min="2" max="2" width="3.8515625" style="0" customWidth="1"/>
    <col min="3" max="3" width="11.00390625" style="0" customWidth="1"/>
    <col min="4" max="4" width="10.8515625" style="0" customWidth="1"/>
    <col min="5" max="5" width="9.00390625" style="0" customWidth="1"/>
    <col min="6" max="6" width="4.8515625" style="0" customWidth="1"/>
    <col min="7" max="8" width="8.00390625" style="0" customWidth="1"/>
    <col min="9" max="9" width="5.57421875" style="3" customWidth="1"/>
    <col min="10" max="11" width="7.00390625" style="3" customWidth="1"/>
    <col min="12" max="13" width="5.57421875" style="3" customWidth="1"/>
    <col min="14" max="15" width="7.140625" style="3" customWidth="1"/>
    <col min="16" max="16" width="6.7109375" style="3" customWidth="1"/>
    <col min="17" max="17" width="8.57421875" style="0" customWidth="1"/>
    <col min="18" max="18" width="9.57421875" style="0" customWidth="1"/>
    <col min="19" max="19" width="11.28125" style="0" customWidth="1"/>
  </cols>
  <sheetData>
    <row r="1" spans="1:19" s="1" customFormat="1" ht="61.5" customHeight="1">
      <c r="A1" s="18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9.5" customHeight="1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5"/>
      <c r="P2" s="5"/>
      <c r="Q2" s="5"/>
      <c r="R2" s="5"/>
      <c r="S2" s="5"/>
    </row>
    <row r="3" spans="1:19" ht="20.25" customHeight="1">
      <c r="A3" s="16" t="s">
        <v>25</v>
      </c>
      <c r="B3" s="16" t="s">
        <v>26</v>
      </c>
      <c r="C3" s="16" t="s">
        <v>27</v>
      </c>
      <c r="D3" s="16"/>
      <c r="E3" s="16"/>
      <c r="F3" s="16"/>
      <c r="G3" s="16"/>
      <c r="H3" s="16" t="s">
        <v>28</v>
      </c>
      <c r="I3" s="16" t="s">
        <v>29</v>
      </c>
      <c r="J3" s="16"/>
      <c r="K3" s="16"/>
      <c r="L3" s="16"/>
      <c r="M3" s="16"/>
      <c r="N3" s="16"/>
      <c r="O3" s="15" t="s">
        <v>43</v>
      </c>
      <c r="P3" s="15" t="s">
        <v>44</v>
      </c>
      <c r="Q3" s="16" t="s">
        <v>30</v>
      </c>
      <c r="R3" s="16" t="s">
        <v>45</v>
      </c>
      <c r="S3" s="17" t="s">
        <v>31</v>
      </c>
    </row>
    <row r="4" spans="1:19" ht="66" customHeight="1">
      <c r="A4" s="16"/>
      <c r="B4" s="16"/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16"/>
      <c r="I4" s="7" t="s">
        <v>37</v>
      </c>
      <c r="J4" s="7" t="s">
        <v>38</v>
      </c>
      <c r="K4" s="7" t="s">
        <v>39</v>
      </c>
      <c r="L4" s="7" t="s">
        <v>40</v>
      </c>
      <c r="M4" s="7" t="s">
        <v>41</v>
      </c>
      <c r="N4" s="7" t="s">
        <v>42</v>
      </c>
      <c r="O4" s="15"/>
      <c r="P4" s="15"/>
      <c r="Q4" s="16"/>
      <c r="R4" s="16"/>
      <c r="S4" s="17"/>
    </row>
    <row r="5" spans="1:19" s="13" customFormat="1" ht="50.25" customHeight="1">
      <c r="A5" s="8" t="s">
        <v>77</v>
      </c>
      <c r="B5" s="8" t="s">
        <v>46</v>
      </c>
      <c r="C5" s="9" t="s">
        <v>47</v>
      </c>
      <c r="D5" s="9" t="s">
        <v>48</v>
      </c>
      <c r="E5" s="9" t="s">
        <v>49</v>
      </c>
      <c r="F5" s="8">
        <v>1</v>
      </c>
      <c r="G5" s="10" t="s">
        <v>0</v>
      </c>
      <c r="H5" s="9" t="s">
        <v>78</v>
      </c>
      <c r="I5" s="8" t="s">
        <v>1</v>
      </c>
      <c r="J5" s="8" t="s">
        <v>2</v>
      </c>
      <c r="K5" s="8"/>
      <c r="L5" s="8"/>
      <c r="M5" s="8"/>
      <c r="N5" s="8" t="s">
        <v>79</v>
      </c>
      <c r="O5" s="8">
        <v>82.4</v>
      </c>
      <c r="P5" s="11">
        <f aca="true" t="shared" si="0" ref="P5:P10">O5*50%+N5</f>
        <v>70.20750000000001</v>
      </c>
      <c r="Q5" s="9" t="s">
        <v>80</v>
      </c>
      <c r="R5" s="9" t="s">
        <v>76</v>
      </c>
      <c r="S5" s="14" t="s">
        <v>81</v>
      </c>
    </row>
    <row r="6" spans="1:19" s="13" customFormat="1" ht="57" customHeight="1">
      <c r="A6" s="8" t="s">
        <v>50</v>
      </c>
      <c r="B6" s="8" t="s">
        <v>51</v>
      </c>
      <c r="C6" s="9" t="s">
        <v>52</v>
      </c>
      <c r="D6" s="9" t="s">
        <v>53</v>
      </c>
      <c r="E6" s="9" t="s">
        <v>54</v>
      </c>
      <c r="F6" s="8">
        <v>1</v>
      </c>
      <c r="G6" s="10" t="s">
        <v>3</v>
      </c>
      <c r="H6" s="9" t="s">
        <v>4</v>
      </c>
      <c r="I6" s="8"/>
      <c r="J6" s="8"/>
      <c r="K6" s="8"/>
      <c r="L6" s="8"/>
      <c r="M6" s="8" t="s">
        <v>5</v>
      </c>
      <c r="N6" s="8" t="s">
        <v>6</v>
      </c>
      <c r="O6" s="8">
        <v>85.2</v>
      </c>
      <c r="P6" s="11">
        <f t="shared" si="0"/>
        <v>78.1</v>
      </c>
      <c r="Q6" s="9" t="s">
        <v>55</v>
      </c>
      <c r="R6" s="9" t="s">
        <v>56</v>
      </c>
      <c r="S6" s="12"/>
    </row>
    <row r="7" spans="1:19" s="13" customFormat="1" ht="57" customHeight="1">
      <c r="A7" s="8" t="s">
        <v>57</v>
      </c>
      <c r="B7" s="8" t="s">
        <v>51</v>
      </c>
      <c r="C7" s="9" t="s">
        <v>52</v>
      </c>
      <c r="D7" s="9" t="s">
        <v>53</v>
      </c>
      <c r="E7" s="9" t="s">
        <v>54</v>
      </c>
      <c r="F7" s="8">
        <v>1</v>
      </c>
      <c r="G7" s="10" t="s">
        <v>3</v>
      </c>
      <c r="H7" s="9" t="s">
        <v>9</v>
      </c>
      <c r="I7" s="8"/>
      <c r="J7" s="8"/>
      <c r="K7" s="8"/>
      <c r="L7" s="8"/>
      <c r="M7" s="8" t="s">
        <v>7</v>
      </c>
      <c r="N7" s="8" t="s">
        <v>8</v>
      </c>
      <c r="O7" s="8">
        <v>84.4</v>
      </c>
      <c r="P7" s="11">
        <f t="shared" si="0"/>
        <v>77.2</v>
      </c>
      <c r="Q7" s="9" t="s">
        <v>58</v>
      </c>
      <c r="R7" s="9" t="s">
        <v>59</v>
      </c>
      <c r="S7" s="12"/>
    </row>
    <row r="8" spans="1:19" s="13" customFormat="1" ht="45" customHeight="1">
      <c r="A8" s="8" t="s">
        <v>60</v>
      </c>
      <c r="B8" s="8" t="s">
        <v>46</v>
      </c>
      <c r="C8" s="9" t="s">
        <v>61</v>
      </c>
      <c r="D8" s="9" t="s">
        <v>62</v>
      </c>
      <c r="E8" s="9" t="s">
        <v>63</v>
      </c>
      <c r="F8" s="8">
        <v>1</v>
      </c>
      <c r="G8" s="10" t="s">
        <v>10</v>
      </c>
      <c r="H8" s="9" t="s">
        <v>11</v>
      </c>
      <c r="I8" s="8" t="s">
        <v>12</v>
      </c>
      <c r="J8" s="8" t="s">
        <v>2</v>
      </c>
      <c r="K8" s="8"/>
      <c r="L8" s="8" t="s">
        <v>13</v>
      </c>
      <c r="M8" s="8"/>
      <c r="N8" s="8" t="s">
        <v>14</v>
      </c>
      <c r="O8" s="8">
        <v>82</v>
      </c>
      <c r="P8" s="11">
        <f t="shared" si="0"/>
        <v>72.645</v>
      </c>
      <c r="Q8" s="9" t="s">
        <v>64</v>
      </c>
      <c r="R8" s="9" t="s">
        <v>65</v>
      </c>
      <c r="S8" s="12"/>
    </row>
    <row r="9" spans="1:19" s="13" customFormat="1" ht="45" customHeight="1">
      <c r="A9" s="8" t="s">
        <v>66</v>
      </c>
      <c r="B9" s="8" t="s">
        <v>51</v>
      </c>
      <c r="C9" s="9" t="s">
        <v>47</v>
      </c>
      <c r="D9" s="9" t="s">
        <v>67</v>
      </c>
      <c r="E9" s="9" t="s">
        <v>68</v>
      </c>
      <c r="F9" s="8">
        <v>1</v>
      </c>
      <c r="G9" s="10" t="s">
        <v>15</v>
      </c>
      <c r="H9" s="9" t="s">
        <v>16</v>
      </c>
      <c r="I9" s="8" t="s">
        <v>17</v>
      </c>
      <c r="J9" s="8"/>
      <c r="K9" s="8" t="s">
        <v>18</v>
      </c>
      <c r="L9" s="8"/>
      <c r="M9" s="8"/>
      <c r="N9" s="8" t="s">
        <v>19</v>
      </c>
      <c r="O9" s="8">
        <v>84.4</v>
      </c>
      <c r="P9" s="11">
        <f t="shared" si="0"/>
        <v>75.6925</v>
      </c>
      <c r="Q9" s="9" t="s">
        <v>69</v>
      </c>
      <c r="R9" s="9" t="s">
        <v>70</v>
      </c>
      <c r="S9" s="12"/>
    </row>
    <row r="10" spans="1:19" s="13" customFormat="1" ht="64.5" customHeight="1">
      <c r="A10" s="8" t="s">
        <v>71</v>
      </c>
      <c r="B10" s="8" t="s">
        <v>51</v>
      </c>
      <c r="C10" s="9" t="s">
        <v>72</v>
      </c>
      <c r="D10" s="9" t="s">
        <v>73</v>
      </c>
      <c r="E10" s="9" t="s">
        <v>74</v>
      </c>
      <c r="F10" s="8">
        <v>1</v>
      </c>
      <c r="G10" s="10" t="s">
        <v>20</v>
      </c>
      <c r="H10" s="9" t="s">
        <v>21</v>
      </c>
      <c r="I10" s="8" t="s">
        <v>22</v>
      </c>
      <c r="J10" s="8"/>
      <c r="K10" s="8" t="s">
        <v>23</v>
      </c>
      <c r="L10" s="8"/>
      <c r="M10" s="8"/>
      <c r="N10" s="8" t="s">
        <v>24</v>
      </c>
      <c r="O10" s="8">
        <v>81.4</v>
      </c>
      <c r="P10" s="11">
        <f t="shared" si="0"/>
        <v>73.3225</v>
      </c>
      <c r="Q10" s="9" t="s">
        <v>75</v>
      </c>
      <c r="R10" s="9" t="s">
        <v>76</v>
      </c>
      <c r="S10" s="12"/>
    </row>
  </sheetData>
  <sheetProtection/>
  <mergeCells count="11">
    <mergeCell ref="O3:O4"/>
    <mergeCell ref="P3:P4"/>
    <mergeCell ref="Q3:Q4"/>
    <mergeCell ref="R3:R4"/>
    <mergeCell ref="S3:S4"/>
    <mergeCell ref="A1:S1"/>
    <mergeCell ref="C3:G3"/>
    <mergeCell ref="I3:N3"/>
    <mergeCell ref="A3:A4"/>
    <mergeCell ref="B3:B4"/>
    <mergeCell ref="H3:H4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cp:lastPrinted>2019-08-20T02:02:00Z</cp:lastPrinted>
  <dcterms:created xsi:type="dcterms:W3CDTF">2019-07-25T07:11:50Z</dcterms:created>
  <dcterms:modified xsi:type="dcterms:W3CDTF">2019-08-21T00:49:42Z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