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6" yWindow="-96" windowWidth="19380" windowHeight="10380"/>
  </bookViews>
  <sheets>
    <sheet name="附件资格复审名单" sheetId="2" r:id="rId1"/>
  </sheets>
  <calcPr calcId="191029"/>
</workbook>
</file>

<file path=xl/calcChain.xml><?xml version="1.0" encoding="utf-8"?>
<calcChain xmlns="http://schemas.openxmlformats.org/spreadsheetml/2006/main">
  <c r="K6" i="2"/>
  <c r="K7"/>
  <c r="K8"/>
  <c r="K9"/>
  <c r="K10"/>
  <c r="K11"/>
  <c r="K12"/>
  <c r="K13"/>
  <c r="K5"/>
</calcChain>
</file>

<file path=xl/sharedStrings.xml><?xml version="1.0" encoding="utf-8"?>
<sst xmlns="http://schemas.openxmlformats.org/spreadsheetml/2006/main" count="100" uniqueCount="59">
  <si>
    <t>附件</t>
  </si>
  <si>
    <t>资格复审人员名单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</si>
  <si>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</si>
  <si>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</si>
  <si>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</si>
  <si>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</si>
  <si>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</si>
  <si>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</si>
  <si>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</si>
  <si>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</si>
  <si>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</si>
  <si>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</si>
  <si>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笔试折算分</t>
  </si>
  <si>
    <t>笔试排名</t>
  </si>
  <si>
    <t>毕业院校</t>
  </si>
  <si>
    <t>现工作单位</t>
  </si>
  <si>
    <t>备注</t>
  </si>
  <si>
    <t xml:space="preserve"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1、公安机关职位，笔试折算分=（行政职业能力测验试卷成绩×0.4+申论试卷成绩×0.3+公安专业科目试卷成绩×0.3）×0.5
2、面向村（社区）干部考试录用乡镇（街道）公务员职位，笔试折算分=综合知识测试试卷成绩×0.5
3、其他职位：
①不组织专业测试的，笔试折算分=（行政职业能力测验试卷成绩×0.55+申论试卷成绩×0.45）×0.5
②组织专业测试的，笔试折算分=（行政职业能力测验试卷成绩×0.55+申论试卷成绩×0.45）×0.4
</t>
    <phoneticPr fontId="5" type="noConversion"/>
  </si>
  <si>
    <t>省政府研究室</t>
  </si>
  <si>
    <t>文稿写作</t>
  </si>
  <si>
    <t>14230201089000001</t>
  </si>
  <si>
    <t>袁梦珠</t>
  </si>
  <si>
    <t>肖雄</t>
  </si>
  <si>
    <t>张金玲</t>
  </si>
  <si>
    <t>胡琰琰</t>
  </si>
  <si>
    <t>姚璨</t>
  </si>
  <si>
    <t>张胜仪</t>
  </si>
  <si>
    <t>胡能瑶</t>
  </si>
  <si>
    <t>徐世朗</t>
  </si>
  <si>
    <t>郝笛</t>
  </si>
  <si>
    <t>女</t>
  </si>
  <si>
    <t>男</t>
  </si>
  <si>
    <t>142010408421</t>
  </si>
  <si>
    <t>142010405713</t>
  </si>
  <si>
    <t>142010814107</t>
  </si>
  <si>
    <t>142019509906</t>
  </si>
  <si>
    <t>142019100620</t>
  </si>
  <si>
    <t>142018907408</t>
  </si>
  <si>
    <t>142019505918</t>
  </si>
  <si>
    <t>142019804429</t>
  </si>
  <si>
    <t>142010411703</t>
  </si>
  <si>
    <t>西安交通大学</t>
  </si>
  <si>
    <t>新加坡南洋理工大学</t>
  </si>
  <si>
    <t>中国人民解放军南京政治学院（研究生），华中科技大学（本科）</t>
  </si>
  <si>
    <t>厦门大学</t>
  </si>
  <si>
    <t>北京师范大学</t>
  </si>
  <si>
    <t>复旦大学</t>
  </si>
  <si>
    <t>英国伯明翰大学</t>
  </si>
  <si>
    <t>华中师范大学</t>
  </si>
  <si>
    <t>待业</t>
  </si>
  <si>
    <t>武汉市汉阳区住房保障和房屋管理局</t>
  </si>
  <si>
    <t>湖南省运动养生协会</t>
  </si>
  <si>
    <t>武汉市科技成果转化促进中心</t>
  </si>
  <si>
    <t>上海拉曼资产管理中心（有限合伙）</t>
  </si>
  <si>
    <t>武汉市黄鹤楼公园管理处</t>
  </si>
  <si>
    <t>武汉市商务发展促进中心</t>
  </si>
  <si>
    <t>平安点创国际融资租赁有限公司</t>
  </si>
  <si>
    <t>无</t>
  </si>
  <si>
    <t>招录单位(盖章)：省政府研究室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</si>
</sst>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 "/>
  </numFmts>
  <fonts count="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黑体"/>
      <family val="3"/>
      <charset val="134"/>
    </font>
    <font>
      <b/>
      <sz val="11"/>
      <name val="仿宋_GB2312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176" fontId="6" fillId="0" borderId="1" xfId="1" applyNumberFormat="1" applyFont="1" applyBorder="1" applyAlignment="1">
      <alignment horizontal="center" vertical="center" wrapText="1"/>
    </xf>
    <xf numFmtId="177" fontId="6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177" fontId="1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4" fillId="0" borderId="0" xfId="1" applyFont="1" applyAlignment="1">
      <alignment horizontal="left" vertical="top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topLeftCell="A10" workbookViewId="0">
      <selection activeCell="Q5" sqref="Q5"/>
    </sheetView>
  </sheetViews>
  <sheetFormatPr defaultColWidth="9" defaultRowHeight="15.6"/>
  <cols>
    <col min="1" max="1" width="11.33203125" style="1" customWidth="1"/>
    <col min="2" max="2" width="12.109375" style="1" customWidth="1"/>
    <col min="3" max="3" width="10.44140625" style="1" customWidth="1"/>
    <col min="4" max="4" width="11.109375" style="1" customWidth="1"/>
    <col min="5" max="5" width="5.6640625" style="1" customWidth="1"/>
    <col min="6" max="6" width="9.21875" style="1" customWidth="1"/>
    <col min="7" max="7" width="5.109375" style="1" customWidth="1"/>
    <col min="8" max="8" width="11.21875" style="1" customWidth="1"/>
    <col min="9" max="9" width="8.44140625" style="1" customWidth="1"/>
    <col min="10" max="10" width="9.33203125" style="1" customWidth="1"/>
    <col min="11" max="11" width="13" style="1" customWidth="1"/>
    <col min="12" max="12" width="6.44140625" style="1" customWidth="1"/>
    <col min="13" max="13" width="13.109375" style="1" customWidth="1"/>
    <col min="14" max="14" width="11.44140625" style="1" customWidth="1"/>
    <col min="15" max="15" width="9.33203125" style="1" customWidth="1"/>
    <col min="16" max="16384" width="9" style="1"/>
  </cols>
  <sheetData>
    <row r="1" spans="1:15">
      <c r="A1" s="2" t="s">
        <v>0</v>
      </c>
    </row>
    <row r="2" spans="1:15" ht="48.9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" customHeight="1">
      <c r="A3" s="13" t="s">
        <v>58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69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ht="56.25" customHeight="1">
      <c r="A5" s="6" t="s">
        <v>18</v>
      </c>
      <c r="B5" s="6" t="s">
        <v>18</v>
      </c>
      <c r="C5" s="6" t="s">
        <v>19</v>
      </c>
      <c r="D5" s="6" t="s">
        <v>20</v>
      </c>
      <c r="E5" s="6">
        <v>3</v>
      </c>
      <c r="F5" s="6" t="s">
        <v>21</v>
      </c>
      <c r="G5" s="6" t="s">
        <v>30</v>
      </c>
      <c r="H5" s="6" t="s">
        <v>32</v>
      </c>
      <c r="I5" s="9">
        <v>76</v>
      </c>
      <c r="J5" s="9">
        <v>80.5</v>
      </c>
      <c r="K5" s="8">
        <f>(I5*0.55+J5*0.45)*0.4</f>
        <v>31.210000000000004</v>
      </c>
      <c r="L5" s="6">
        <v>1</v>
      </c>
      <c r="M5" s="6" t="s">
        <v>41</v>
      </c>
      <c r="N5" s="6" t="s">
        <v>49</v>
      </c>
      <c r="O5" s="3"/>
    </row>
    <row r="6" spans="1:15" ht="64.5" customHeight="1">
      <c r="A6" s="4" t="s">
        <v>18</v>
      </c>
      <c r="B6" s="5" t="s">
        <v>18</v>
      </c>
      <c r="C6" s="5" t="s">
        <v>19</v>
      </c>
      <c r="D6" s="5" t="s">
        <v>20</v>
      </c>
      <c r="E6" s="5">
        <v>3</v>
      </c>
      <c r="F6" s="10" t="s">
        <v>22</v>
      </c>
      <c r="G6" s="5" t="s">
        <v>31</v>
      </c>
      <c r="H6" s="5" t="s">
        <v>33</v>
      </c>
      <c r="I6" s="11">
        <v>72.8</v>
      </c>
      <c r="J6" s="11">
        <v>66.5</v>
      </c>
      <c r="K6" s="8">
        <f t="shared" ref="K6:K13" si="0">(I6*0.55+J6*0.45)*0.4</f>
        <v>27.986000000000004</v>
      </c>
      <c r="L6" s="5">
        <v>2</v>
      </c>
      <c r="M6" s="7" t="s">
        <v>48</v>
      </c>
      <c r="N6" s="5" t="s">
        <v>50</v>
      </c>
      <c r="O6" s="4"/>
    </row>
    <row r="7" spans="1:15" ht="51" customHeight="1">
      <c r="A7" s="4" t="s">
        <v>18</v>
      </c>
      <c r="B7" s="5" t="s">
        <v>18</v>
      </c>
      <c r="C7" s="5" t="s">
        <v>19</v>
      </c>
      <c r="D7" s="5" t="s">
        <v>20</v>
      </c>
      <c r="E7" s="5">
        <v>3</v>
      </c>
      <c r="F7" s="10" t="s">
        <v>23</v>
      </c>
      <c r="G7" s="5" t="s">
        <v>30</v>
      </c>
      <c r="H7" s="5" t="s">
        <v>34</v>
      </c>
      <c r="I7" s="11">
        <v>64</v>
      </c>
      <c r="J7" s="11">
        <v>77</v>
      </c>
      <c r="K7" s="8">
        <f t="shared" si="0"/>
        <v>27.939999999999998</v>
      </c>
      <c r="L7" s="5">
        <v>3</v>
      </c>
      <c r="M7" s="7" t="s">
        <v>42</v>
      </c>
      <c r="N7" s="5" t="s">
        <v>51</v>
      </c>
      <c r="O7" s="4"/>
    </row>
    <row r="8" spans="1:15" ht="86.25" customHeight="1">
      <c r="A8" s="4" t="s">
        <v>18</v>
      </c>
      <c r="B8" s="5" t="s">
        <v>18</v>
      </c>
      <c r="C8" s="5" t="s">
        <v>19</v>
      </c>
      <c r="D8" s="5" t="s">
        <v>20</v>
      </c>
      <c r="E8" s="5">
        <v>3</v>
      </c>
      <c r="F8" s="10" t="s">
        <v>24</v>
      </c>
      <c r="G8" s="5" t="s">
        <v>30</v>
      </c>
      <c r="H8" s="5" t="s">
        <v>35</v>
      </c>
      <c r="I8" s="11">
        <v>70.400000000000006</v>
      </c>
      <c r="J8" s="11">
        <v>69</v>
      </c>
      <c r="K8" s="8">
        <f t="shared" si="0"/>
        <v>27.908000000000005</v>
      </c>
      <c r="L8" s="5">
        <v>4</v>
      </c>
      <c r="M8" s="7" t="s">
        <v>43</v>
      </c>
      <c r="N8" s="5" t="s">
        <v>52</v>
      </c>
      <c r="O8" s="4"/>
    </row>
    <row r="9" spans="1:15" ht="69.75" customHeight="1">
      <c r="A9" s="4" t="s">
        <v>18</v>
      </c>
      <c r="B9" s="5" t="s">
        <v>18</v>
      </c>
      <c r="C9" s="5" t="s">
        <v>19</v>
      </c>
      <c r="D9" s="5" t="s">
        <v>20</v>
      </c>
      <c r="E9" s="5">
        <v>3</v>
      </c>
      <c r="F9" s="10" t="s">
        <v>25</v>
      </c>
      <c r="G9" s="5" t="s">
        <v>30</v>
      </c>
      <c r="H9" s="5" t="s">
        <v>36</v>
      </c>
      <c r="I9" s="11">
        <v>63.2</v>
      </c>
      <c r="J9" s="11">
        <v>67.5</v>
      </c>
      <c r="K9" s="8">
        <f t="shared" si="0"/>
        <v>26.054000000000002</v>
      </c>
      <c r="L9" s="5">
        <v>5</v>
      </c>
      <c r="M9" s="7" t="s">
        <v>44</v>
      </c>
      <c r="N9" s="5" t="s">
        <v>53</v>
      </c>
      <c r="O9" s="4"/>
    </row>
    <row r="10" spans="1:15" ht="66.75" customHeight="1">
      <c r="A10" s="4" t="s">
        <v>18</v>
      </c>
      <c r="B10" s="5" t="s">
        <v>18</v>
      </c>
      <c r="C10" s="5" t="s">
        <v>19</v>
      </c>
      <c r="D10" s="5" t="s">
        <v>20</v>
      </c>
      <c r="E10" s="5">
        <v>3</v>
      </c>
      <c r="F10" s="10" t="s">
        <v>26</v>
      </c>
      <c r="G10" s="5" t="s">
        <v>30</v>
      </c>
      <c r="H10" s="5" t="s">
        <v>37</v>
      </c>
      <c r="I10" s="11">
        <v>59.2</v>
      </c>
      <c r="J10" s="11">
        <v>66.5</v>
      </c>
      <c r="K10" s="8">
        <f t="shared" si="0"/>
        <v>24.994</v>
      </c>
      <c r="L10" s="5">
        <v>6</v>
      </c>
      <c r="M10" s="7" t="s">
        <v>44</v>
      </c>
      <c r="N10" s="5" t="s">
        <v>54</v>
      </c>
      <c r="O10" s="4"/>
    </row>
    <row r="11" spans="1:15" ht="69.75" customHeight="1">
      <c r="A11" s="4" t="s">
        <v>18</v>
      </c>
      <c r="B11" s="5" t="s">
        <v>18</v>
      </c>
      <c r="C11" s="5" t="s">
        <v>19</v>
      </c>
      <c r="D11" s="5" t="s">
        <v>20</v>
      </c>
      <c r="E11" s="5">
        <v>3</v>
      </c>
      <c r="F11" s="10" t="s">
        <v>27</v>
      </c>
      <c r="G11" s="5" t="s">
        <v>31</v>
      </c>
      <c r="H11" s="5" t="s">
        <v>38</v>
      </c>
      <c r="I11" s="11">
        <v>59.2</v>
      </c>
      <c r="J11" s="11">
        <v>65.5</v>
      </c>
      <c r="K11" s="8">
        <f t="shared" si="0"/>
        <v>24.814000000000004</v>
      </c>
      <c r="L11" s="5">
        <v>7</v>
      </c>
      <c r="M11" s="7" t="s">
        <v>45</v>
      </c>
      <c r="N11" s="5" t="s">
        <v>55</v>
      </c>
      <c r="O11" s="4"/>
    </row>
    <row r="12" spans="1:15" ht="67.5" customHeight="1">
      <c r="A12" s="4" t="s">
        <v>18</v>
      </c>
      <c r="B12" s="5" t="s">
        <v>18</v>
      </c>
      <c r="C12" s="5" t="s">
        <v>19</v>
      </c>
      <c r="D12" s="5" t="s">
        <v>20</v>
      </c>
      <c r="E12" s="5">
        <v>3</v>
      </c>
      <c r="F12" s="10" t="s">
        <v>28</v>
      </c>
      <c r="G12" s="5" t="s">
        <v>31</v>
      </c>
      <c r="H12" s="5" t="s">
        <v>39</v>
      </c>
      <c r="I12" s="11">
        <v>64</v>
      </c>
      <c r="J12" s="11">
        <v>58.5</v>
      </c>
      <c r="K12" s="8">
        <f t="shared" si="0"/>
        <v>24.610000000000003</v>
      </c>
      <c r="L12" s="5">
        <v>8</v>
      </c>
      <c r="M12" s="7" t="s">
        <v>46</v>
      </c>
      <c r="N12" s="5" t="s">
        <v>56</v>
      </c>
      <c r="O12" s="4"/>
    </row>
    <row r="13" spans="1:15" ht="36.75" customHeight="1">
      <c r="A13" s="6" t="s">
        <v>18</v>
      </c>
      <c r="B13" s="6" t="s">
        <v>18</v>
      </c>
      <c r="C13" s="5" t="s">
        <v>19</v>
      </c>
      <c r="D13" s="5" t="s">
        <v>20</v>
      </c>
      <c r="E13" s="5">
        <v>3</v>
      </c>
      <c r="F13" s="10" t="s">
        <v>29</v>
      </c>
      <c r="G13" s="5" t="s">
        <v>30</v>
      </c>
      <c r="H13" s="5" t="s">
        <v>40</v>
      </c>
      <c r="I13" s="11">
        <v>63.2</v>
      </c>
      <c r="J13" s="11">
        <v>58.5</v>
      </c>
      <c r="K13" s="8">
        <f t="shared" si="0"/>
        <v>24.434000000000005</v>
      </c>
      <c r="L13" s="5">
        <v>9</v>
      </c>
      <c r="M13" s="5" t="s">
        <v>47</v>
      </c>
      <c r="N13" s="5" t="s">
        <v>57</v>
      </c>
      <c r="O13" s="4"/>
    </row>
    <row r="14" spans="1:15" ht="116.1" customHeight="1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</sheetData>
  <mergeCells count="3">
    <mergeCell ref="A2:O2"/>
    <mergeCell ref="A3:O3"/>
    <mergeCell ref="A14:O14"/>
  </mergeCells>
  <phoneticPr fontId="5" type="noConversion"/>
  <printOptions horizontalCentered="1"/>
  <pageMargins left="0.15625" right="0.15625" top="0.98402777777777795" bottom="0.98402777777777795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2021-05-08T01:28:28Z</cp:lastPrinted>
  <dcterms:created xsi:type="dcterms:W3CDTF">2006-09-13T11:21:00Z</dcterms:created>
  <dcterms:modified xsi:type="dcterms:W3CDTF">2021-05-08T01:37:29Z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